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122"/>
  <workbookPr autoCompressPictures="0"/>
  <bookViews>
    <workbookView xWindow="480" yWindow="120" windowWidth="23880" windowHeight="16320" firstSheet="4" activeTab="9"/>
  </bookViews>
  <sheets>
    <sheet name="Cover" sheetId="9" r:id="rId1"/>
    <sheet name="Instructions" sheetId="3" r:id="rId2"/>
    <sheet name="Input Sheet" sheetId="1" r:id="rId3"/>
    <sheet name="Improvement Plan" sheetId="2" r:id="rId4"/>
    <sheet name="Profile" sheetId="7" r:id="rId5"/>
    <sheet name="Improvement 1" sheetId="4" r:id="rId6"/>
    <sheet name="Improvement 2" sheetId="5" r:id="rId7"/>
    <sheet name="Improvement 3" sheetId="6" r:id="rId8"/>
    <sheet name="Gantt Charts" sheetId="8" r:id="rId9"/>
    <sheet name="Convert to BEM" sheetId="10" r:id="rId10"/>
  </sheets>
  <definedNames>
    <definedName name="_xlnm.Print_Area" localSheetId="5">'Improvement 1'!$A$1:$E$10</definedName>
    <definedName name="_xlnm.Print_Area" localSheetId="1">Instructions!$A$1:$B$9</definedName>
    <definedName name="_xlnm.Print_Titles" localSheetId="2">'Input Sheet'!$1:$1</definedName>
    <definedName name="importance">'Input Sheet'!$N$2:$O$6</definedName>
    <definedName name="Scoring">'Input Sheet'!$B$2:$H$21</definedName>
    <definedName name="status">'Input Sheet'!$L$2:$M$6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41" i="8" l="1"/>
  <c r="B21" i="8"/>
  <c r="B1" i="8"/>
  <c r="P21" i="1"/>
  <c r="H21" i="1"/>
  <c r="P20" i="1"/>
  <c r="H20" i="1"/>
  <c r="P19" i="1"/>
  <c r="H19" i="1"/>
  <c r="P18" i="1"/>
  <c r="H18" i="1"/>
  <c r="P17" i="1"/>
  <c r="H17" i="1"/>
  <c r="P16" i="1"/>
  <c r="H16" i="1"/>
  <c r="P15" i="1"/>
  <c r="H15" i="1"/>
  <c r="P14" i="1"/>
  <c r="H14" i="1"/>
  <c r="P13" i="1"/>
  <c r="H13" i="1"/>
  <c r="P12" i="1"/>
  <c r="H12" i="1"/>
  <c r="P11" i="1"/>
  <c r="H11" i="1"/>
  <c r="P10" i="1"/>
  <c r="H10" i="1"/>
  <c r="P9" i="1"/>
  <c r="H9" i="1"/>
  <c r="P8" i="1"/>
  <c r="H8" i="1"/>
  <c r="P7" i="1"/>
  <c r="H7" i="1"/>
  <c r="P6" i="1"/>
  <c r="H6" i="1"/>
  <c r="P5" i="1"/>
  <c r="H5" i="1"/>
  <c r="P4" i="1"/>
  <c r="H4" i="1"/>
  <c r="P3" i="1"/>
  <c r="H3" i="1"/>
  <c r="P2" i="1"/>
  <c r="H2" i="1"/>
  <c r="B9" i="7"/>
  <c r="C9" i="7"/>
  <c r="B8" i="7"/>
  <c r="C8" i="7"/>
  <c r="B7" i="7"/>
  <c r="C7" i="7"/>
  <c r="B6" i="7"/>
  <c r="C6" i="7"/>
  <c r="B5" i="7"/>
  <c r="C5" i="7"/>
  <c r="B4" i="7"/>
  <c r="C4" i="7"/>
  <c r="B3" i="7"/>
  <c r="C3" i="7"/>
  <c r="B2" i="7"/>
  <c r="C2" i="7"/>
</calcChain>
</file>

<file path=xl/sharedStrings.xml><?xml version="1.0" encoding="utf-8"?>
<sst xmlns="http://schemas.openxmlformats.org/spreadsheetml/2006/main" count="286" uniqueCount="170">
  <si>
    <t>Appraise and help people improve their performance to improve and maintain their mobility and employability.</t>
  </si>
  <si>
    <t>Use people surveys and other forms of employee feedback to improve people strategies, policies and plans.</t>
  </si>
  <si>
    <t>Compare their performance with relevant benchmarks to understand their relative strengths and weaknesses.</t>
  </si>
  <si>
    <t>Identify, understand and anticipate opportunities and threats, based on feedback from stakeholders and other external information and analysis.</t>
  </si>
  <si>
    <t>Using IT to support internal communication and information &amp; knowledge management..</t>
  </si>
  <si>
    <t>Structuring partnership &amp; supplier relationships to create &amp; maximise value</t>
  </si>
  <si>
    <t>Minimising any adverse global impact of products, processes &amp; services.</t>
  </si>
  <si>
    <t>Ensure transparency of reporting to key stakeholders, including appropriate governance bodies, in line with their expectations.</t>
  </si>
  <si>
    <t>Structuring partnership &amp; supplier relationships to create &amp; maximise value.</t>
  </si>
  <si>
    <t>Sustaining Outstanding Results</t>
  </si>
  <si>
    <t>Managing with Agility</t>
  </si>
  <si>
    <t>Succeeding Through the Talent of People</t>
  </si>
  <si>
    <t>Harnessing Creativity and Innovation</t>
  </si>
  <si>
    <t>Developing Organisational Capability</t>
  </si>
  <si>
    <t>Creating a Sustainable Future</t>
  </si>
  <si>
    <t>Could also cover aspects of 1.5 and 4.1 (if partners and suppliers have “account managers”)</t>
  </si>
  <si>
    <t>Monthly KPI Report &amp; Review Meeting</t>
  </si>
  <si>
    <t>If Balanced Scorecard is used, this would be the process for review progress against defined KPIs</t>
  </si>
  <si>
    <t>Partially covers this</t>
  </si>
  <si>
    <t>Looking at this from people involvement aspect, although could fit in 5.2 depending on approach adopted.</t>
  </si>
  <si>
    <t>Depending on approach taken</t>
  </si>
  <si>
    <t>Focus on supplier selection and differentiating between partners &amp; suppliers</t>
  </si>
  <si>
    <t>Could also impact 5.10, depending on what you’re doing</t>
  </si>
  <si>
    <t>Assuming policy includes definition of key stakeholders and required reporting</t>
  </si>
  <si>
    <t>Criterion Bullet</t>
  </si>
  <si>
    <t>Create and maintain a clear strategy and supporting policies to achieve the mission and vision of the organisation.</t>
  </si>
  <si>
    <t>Identify and understand the Key Results required to achieve mission and evaluate progress towards the vision and strategic goals.</t>
  </si>
  <si>
    <t>Align individual and team objectives with the organisation’s strategic goals and ensure they are empowered to maximise their contribution.</t>
  </si>
  <si>
    <t>Continually monitor and review the experiences and perceptions of customers and respond quickly and effectively to any feedback.</t>
  </si>
  <si>
    <t>Use market research, customer surveys and other forms of feedback to anticipate and identify improvements aimed at enhancing the product and service portfolio.</t>
  </si>
  <si>
    <t>Secure the future of the organisation by defining and communicating a core purpose that provides the basis for their overall Vision, values, ethics and corporate behaviour.</t>
  </si>
  <si>
    <t>Use a balanced set of results to review their progress, providing a view of long &amp; short term priorities for the key stakeholders.</t>
  </si>
  <si>
    <t>Analyse, categorise and prioritise their end to end processes as part of the overall management system and adopt appropriate approaches to effectively manage and improve them.</t>
  </si>
  <si>
    <t>Involve their people in continually reviewing, improving and optimising the effectiveness and efficiency of their processes.</t>
  </si>
  <si>
    <t>Improvement Team Members</t>
  </si>
  <si>
    <t>Deployment</t>
  </si>
  <si>
    <t>Assessment &amp; Refinement</t>
  </si>
  <si>
    <t>Initial Improvement Plan</t>
  </si>
  <si>
    <t>Planning Template: Improvement Project 1</t>
  </si>
  <si>
    <t xml:space="preserve">Improvement Project 1: </t>
  </si>
  <si>
    <t>Action</t>
  </si>
  <si>
    <t xml:space="preserve">Improvement Project 2: </t>
  </si>
  <si>
    <t xml:space="preserve">Improvement Project 3: </t>
  </si>
  <si>
    <t xml:space="preserve">Result:
</t>
  </si>
  <si>
    <t>What measures will you use to ensure the improvement: 
1. Is fuly deployed?
2. Has had the desired impact?</t>
  </si>
  <si>
    <t>Describe the project and why is it necessary</t>
  </si>
  <si>
    <t>Describe:
1. How it will be implemented
2. Where it will be implemented
3. Who is involved in the implementation</t>
  </si>
  <si>
    <t>Project Tracking</t>
  </si>
  <si>
    <t>Describe how you will:
1. Monitor and record progress against the plan
2. Identify and record learning points
3. Monitor progress against the measures listed in the "Result" box.</t>
  </si>
  <si>
    <t>Planning Template: Improvement Project 2</t>
  </si>
  <si>
    <t>Planning Template: Improvement Project 3</t>
  </si>
  <si>
    <t>Month 1</t>
  </si>
  <si>
    <t>Month 2</t>
  </si>
  <si>
    <t>Month 3</t>
  </si>
  <si>
    <t>Month 4</t>
  </si>
  <si>
    <t>Month 5</t>
  </si>
  <si>
    <t>Month 6</t>
  </si>
  <si>
    <t>Month 7</t>
  </si>
  <si>
    <t>Month 8</t>
  </si>
  <si>
    <t>Month 9</t>
  </si>
  <si>
    <t>Month 10</t>
  </si>
  <si>
    <t>Month 11</t>
  </si>
  <si>
    <t>Month 12</t>
  </si>
  <si>
    <t>EFQM Quick Check Self-Assessment Tool</t>
  </si>
  <si>
    <t>&lt;&lt;Organisation Name&gt;&gt;</t>
  </si>
  <si>
    <t>Balancing Stakeholder Needs</t>
  </si>
  <si>
    <r>
      <t xml:space="preserve">Re-sort the approaches in the "Input Sheet" to the number in Column A.  </t>
    </r>
    <r>
      <rPr>
        <sz val="10"/>
        <color indexed="10"/>
        <rFont val="Calibri"/>
        <family val="2"/>
      </rPr>
      <t>N.B. If you do not do this, the maturity ratings in the "Profile" will not be correct!</t>
    </r>
  </si>
  <si>
    <t>The approach you use to balance the different stakeholder needs &amp; expectations to ensure you have an appropriate mix of financial &amp; non-financial strategies &amp; objectives.</t>
  </si>
  <si>
    <t>Customer Contact Process</t>
  </si>
  <si>
    <t>The approach you use for ensure customer enquiries, including complaints, are captured and resolved effectively and efficiently.</t>
  </si>
  <si>
    <t>BEM Step</t>
  </si>
  <si>
    <t>Comment</t>
  </si>
  <si>
    <t xml:space="preserve">Balanced Scorecard </t>
  </si>
  <si>
    <t>Assuming this describes the development, NOT how it is used to monitor progress</t>
  </si>
  <si>
    <t>Complaints Management Process</t>
  </si>
  <si>
    <t>Partially covers the monitoring of the customer experience</t>
  </si>
  <si>
    <t>Plus will feed into the Customer Results</t>
  </si>
  <si>
    <t>Account Management Process</t>
  </si>
  <si>
    <t>The approach you use for ensureing people, both within and outside your organisation, have access to accurate, reliable and timely information that will enable the effective execution of your key processes and the achievement of your strategic objectives.</t>
  </si>
  <si>
    <t>The approach you use for understanding changes and performance levels within the external environment your organisation operates in.</t>
  </si>
  <si>
    <t>The approach you use to effectively and efficiently acquire the external products and services your organisation requires to deliver your strategic and operational objectives.</t>
  </si>
  <si>
    <t>The approach you use for identifying, forming and developing relationships with external partners whose core products and services compliment those of your organisation.</t>
  </si>
  <si>
    <t>The approach you have to determining, managing and minimising the impact of your operations on the environment.</t>
  </si>
  <si>
    <t>The approach you have adopted to understanding and maximising your contribution to society, whether locally or globally.</t>
  </si>
  <si>
    <t>Improvement Title</t>
  </si>
  <si>
    <t>Improvement Owner</t>
  </si>
  <si>
    <t>Improvement Step</t>
  </si>
  <si>
    <t>Summary</t>
  </si>
  <si>
    <t>Status</t>
  </si>
  <si>
    <t>Date Complete</t>
  </si>
  <si>
    <t>Not started</t>
  </si>
  <si>
    <t>Behind Schedule</t>
  </si>
  <si>
    <t>On Schedule</t>
  </si>
  <si>
    <t>Complete</t>
  </si>
  <si>
    <r>
      <t>Define</t>
    </r>
    <r>
      <rPr>
        <sz val="11"/>
        <rFont val="Calibri"/>
        <family val="2"/>
      </rPr>
      <t xml:space="preserve"> the Improvement Objective</t>
    </r>
  </si>
  <si>
    <r>
      <t xml:space="preserve">Measure </t>
    </r>
    <r>
      <rPr>
        <sz val="11"/>
        <rFont val="Calibri"/>
        <family val="2"/>
      </rPr>
      <t>the Current Situation &amp; Performance</t>
    </r>
  </si>
  <si>
    <r>
      <t>Analyse</t>
    </r>
    <r>
      <rPr>
        <sz val="11"/>
        <rFont val="Calibri"/>
        <family val="2"/>
      </rPr>
      <t xml:space="preserve"> the Current Situation to Identify the Root Cause</t>
    </r>
  </si>
  <si>
    <r>
      <t>Implement</t>
    </r>
    <r>
      <rPr>
        <sz val="11"/>
        <rFont val="Calibri"/>
        <family val="2"/>
      </rPr>
      <t xml:space="preserve"> the Agreed Improvement Plan</t>
    </r>
  </si>
  <si>
    <r>
      <t>Check</t>
    </r>
    <r>
      <rPr>
        <sz val="11"/>
        <rFont val="Calibri"/>
        <family val="2"/>
      </rPr>
      <t xml:space="preserve"> the Improvement Objective has been achieved</t>
    </r>
  </si>
  <si>
    <t>Sort the approaches based on the "Rating" from high to low.  The highest should be your priorities.</t>
  </si>
  <si>
    <t>For each approach listed, briefly describe what you do in your organisation.</t>
  </si>
  <si>
    <t>Maturity</t>
  </si>
  <si>
    <t>Adding Value for Customers</t>
  </si>
  <si>
    <t>Leading with Vision, Inspiration &amp; Integrity</t>
  </si>
  <si>
    <t xml:space="preserve">Select the improvement priorities and "copy &amp; paste" them into the "Improvement plan" sheet.  Allocating an owner who is responsible for implementing the improvement action.  The Improvement Owner will be responsible for developing the Improvement Plan for their project. </t>
  </si>
  <si>
    <t>For all approaches, you can note the improvement action you feel is required.</t>
  </si>
  <si>
    <t>Quick Check 2010</t>
  </si>
  <si>
    <t>Guidance</t>
  </si>
  <si>
    <t>The approach you use for prioritising and planning your future activities, in line with your stakeholder needs and expectations.</t>
  </si>
  <si>
    <t>The approach you use for setting performance targets for your key performance indicators, both financial and non-financial, in line with stakeholder expectations.</t>
  </si>
  <si>
    <t>The approach you have for collecting structured customer perception data to enable the review of "customer relationship management".</t>
  </si>
  <si>
    <t>Customer Relationship Management</t>
  </si>
  <si>
    <t>The approach you have developed for understanding and meeting the needs and expectations of your customers.</t>
  </si>
  <si>
    <t>The approach you have for defining and refining the organisation's Vision, Mission and Values.</t>
  </si>
  <si>
    <t>KPI Report &amp; Review Meeting</t>
  </si>
  <si>
    <t>The approach you use to regularly review performance against your key objectives and agree appropriate improvement actions and tactical responses to performance levels achieved.</t>
  </si>
  <si>
    <t>The approach you use for defining ownership and responsibility for managing your key processes.</t>
  </si>
  <si>
    <t>The approach you use for defining and documenting the framework of key processes required to effectively implement your strategy.</t>
  </si>
  <si>
    <t>The approach used for identifying, prioritising and implementing process improvements, including ensuring they have had the desired impact on improving the effectiveness and efficiency.</t>
  </si>
  <si>
    <t>The approach you use for setting individual or team objectives and reviewing and improving personal performance.</t>
  </si>
  <si>
    <t>The approach you have for collecting structured people perception data to enable the review of HR policies and processes.</t>
  </si>
  <si>
    <t>The approach you have for comparing the effectiveness and efficiency of your key processes and approaches against suitable external benchmarks.</t>
  </si>
  <si>
    <t>Approach</t>
  </si>
  <si>
    <t>Clear Vision, Mission &amp; Values statements</t>
  </si>
  <si>
    <t>Business Planning Process</t>
  </si>
  <si>
    <t>Target Setting Process</t>
  </si>
  <si>
    <t>Customer Survey</t>
  </si>
  <si>
    <t>Process Ownership Defined</t>
  </si>
  <si>
    <t>Description of Deployment</t>
  </si>
  <si>
    <t>Benchmarking Strategy</t>
  </si>
  <si>
    <t>Knowledge Management Strategy</t>
  </si>
  <si>
    <t>Current Status</t>
  </si>
  <si>
    <t>Strategic Importance</t>
  </si>
  <si>
    <t>CSR Policy</t>
  </si>
  <si>
    <t>Rating</t>
  </si>
  <si>
    <t>Nothing in place</t>
  </si>
  <si>
    <t>Deploying Approach</t>
  </si>
  <si>
    <t>Reviewing effectiveness of Approach</t>
  </si>
  <si>
    <t>Developing Approach</t>
  </si>
  <si>
    <t>Mature Approach in place</t>
  </si>
  <si>
    <t>Very Low</t>
  </si>
  <si>
    <t>Low</t>
  </si>
  <si>
    <t>Medium</t>
  </si>
  <si>
    <t>High</t>
  </si>
  <si>
    <t>Critical</t>
  </si>
  <si>
    <t>Market Research &amp; Analysis</t>
  </si>
  <si>
    <t>No</t>
  </si>
  <si>
    <t>Achieving Balanced Results</t>
  </si>
  <si>
    <t>Succeeding Through People</t>
  </si>
  <si>
    <t>Employee Appraisal Process</t>
  </si>
  <si>
    <t>Nurturing Creativity and Innovation</t>
  </si>
  <si>
    <t>Leading with Vision, Inspiration and Integrity</t>
  </si>
  <si>
    <t>Management by Process</t>
  </si>
  <si>
    <t>Developing Partnerships</t>
  </si>
  <si>
    <t>Process Framework Defined &amp; Mapped</t>
  </si>
  <si>
    <t>Taking Responsibility for a Sustainable Future</t>
  </si>
  <si>
    <t>Standard Procurement Policies</t>
  </si>
  <si>
    <t xml:space="preserve">Employee Survey </t>
  </si>
  <si>
    <t>Partnership Policy &amp; Guidelines</t>
  </si>
  <si>
    <t>Environmental Management Policy</t>
  </si>
  <si>
    <t>Improvement Action</t>
  </si>
  <si>
    <t>Fundamental Concept</t>
  </si>
  <si>
    <t>Process Improvement Methodology</t>
  </si>
  <si>
    <t>Current Deployment</t>
  </si>
  <si>
    <t>Owner</t>
  </si>
  <si>
    <t>Date Due</t>
  </si>
  <si>
    <t>Complete the "Input Sheet" first, which lists the common approaches used to implement the EFQM Excellence Model</t>
  </si>
  <si>
    <t>Based on your understanding, indicate the "Current Status" of this approach by selecting from the drop down menu.</t>
  </si>
  <si>
    <t>Rate the "Strategic Importance" based on how important you think this approach will be in achieving your strategic objectives.</t>
  </si>
  <si>
    <t xml:space="preserve">Based on the "Current Status" and "Strategic Importance", the "Quick Check" will calculate a rating.  Higher numbers indicate improvement priorities.  For example, if you have "Nothing in place" and the approach is considered "Critical" to achieving your strategic objectives, it will get a rating of 10.  This should then be an improvement priority.  If it is not, revisit the weighting.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</si>
</sst>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0_-;\-* #,##0.0_-;_-* &quot;-&quot;??_-;_-@_-"/>
    <numFmt numFmtId="166" formatCode="[$-F400]h:mm:ss\ AM/PM"/>
  </numFmts>
  <fonts count="21" x14ac:knownFonts="1">
    <font>
      <sz val="10"/>
      <name val="Arial"/>
    </font>
    <font>
      <sz val="10"/>
      <name val="Arial"/>
    </font>
    <font>
      <sz val="8"/>
      <name val="Arial"/>
    </font>
    <font>
      <b/>
      <sz val="12"/>
      <color indexed="9"/>
      <name val="Calibri"/>
      <family val="2"/>
    </font>
    <font>
      <sz val="10"/>
      <name val="Calibri"/>
      <family val="2"/>
    </font>
    <font>
      <sz val="12"/>
      <name val="Calibri"/>
      <family val="2"/>
    </font>
    <font>
      <b/>
      <sz val="12"/>
      <name val="Calibri"/>
      <family val="2"/>
    </font>
    <font>
      <sz val="11"/>
      <color indexed="9"/>
      <name val="Calibri"/>
      <family val="2"/>
    </font>
    <font>
      <sz val="11"/>
      <name val="Calibri"/>
      <family val="2"/>
    </font>
    <font>
      <b/>
      <sz val="11"/>
      <name val="Calibri"/>
      <family val="2"/>
    </font>
    <font>
      <sz val="12"/>
      <name val="Arial"/>
      <family val="2"/>
    </font>
    <font>
      <sz val="10"/>
      <color indexed="10"/>
      <name val="Calibri"/>
      <family val="2"/>
    </font>
    <font>
      <b/>
      <u/>
      <sz val="12"/>
      <name val="Calibri"/>
      <family val="2"/>
    </font>
    <font>
      <i/>
      <sz val="11"/>
      <name val="Calibri"/>
      <family val="2"/>
    </font>
    <font>
      <b/>
      <sz val="11"/>
      <color theme="0"/>
      <name val="Calibri"/>
      <family val="2"/>
      <scheme val="minor"/>
    </font>
    <font>
      <sz val="10"/>
      <name val="Calibri"/>
      <family val="2"/>
      <scheme val="minor"/>
    </font>
    <font>
      <b/>
      <sz val="12"/>
      <name val="Calibri"/>
      <family val="2"/>
      <scheme val="minor"/>
    </font>
    <font>
      <sz val="16"/>
      <name val="Calibri"/>
      <family val="2"/>
      <scheme val="minor"/>
    </font>
    <font>
      <sz val="16"/>
      <color indexed="9"/>
      <name val="Avenir LT Std 55 Roman"/>
      <family val="2"/>
    </font>
    <font>
      <b/>
      <sz val="12"/>
      <color indexed="9"/>
      <name val="Calibri"/>
      <family val="2"/>
    </font>
    <font>
      <sz val="8"/>
      <name val="Verdana"/>
    </font>
  </fonts>
  <fills count="7">
    <fill>
      <patternFill patternType="none"/>
    </fill>
    <fill>
      <patternFill patternType="gray125"/>
    </fill>
    <fill>
      <patternFill patternType="solid">
        <fgColor indexed="8"/>
        <bgColor indexed="64"/>
      </patternFill>
    </fill>
    <fill>
      <patternFill patternType="solid">
        <fgColor indexed="10"/>
        <bgColor indexed="64"/>
      </patternFill>
    </fill>
    <fill>
      <patternFill patternType="solid">
        <fgColor theme="1"/>
        <bgColor indexed="64"/>
      </patternFill>
    </fill>
    <fill>
      <patternFill patternType="solid">
        <fgColor theme="0" tint="-0.249977111117893"/>
        <bgColor indexed="64"/>
      </patternFill>
    </fill>
    <fill>
      <patternFill patternType="solid">
        <fgColor rgb="FF0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4" fillId="0" borderId="0" xfId="0" applyFont="1"/>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49" fontId="4" fillId="0" borderId="0" xfId="0" applyNumberFormat="1" applyFont="1"/>
    <xf numFmtId="1" fontId="4" fillId="0" borderId="0" xfId="0" applyNumberFormat="1" applyFont="1"/>
    <xf numFmtId="0" fontId="4" fillId="0" borderId="0" xfId="0" applyFont="1" applyAlignment="1">
      <alignment horizontal="center"/>
    </xf>
    <xf numFmtId="0" fontId="5"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top"/>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7" fillId="2" borderId="1" xfId="0" applyFont="1" applyFill="1" applyBorder="1" applyAlignment="1">
      <alignment vertical="center"/>
    </xf>
    <xf numFmtId="0" fontId="8" fillId="0" borderId="1" xfId="0" applyFont="1" applyBorder="1" applyAlignment="1">
      <alignment vertical="center" wrapText="1"/>
    </xf>
    <xf numFmtId="0" fontId="8" fillId="0" borderId="0" xfId="0" applyFont="1" applyAlignment="1">
      <alignment horizontal="center"/>
    </xf>
    <xf numFmtId="0" fontId="8" fillId="0" borderId="0" xfId="0" applyFont="1"/>
    <xf numFmtId="0" fontId="7" fillId="2" borderId="1" xfId="0" applyFont="1" applyFill="1" applyBorder="1"/>
    <xf numFmtId="0" fontId="7" fillId="2" borderId="1" xfId="0" applyFont="1" applyFill="1" applyBorder="1" applyAlignment="1">
      <alignment horizontal="center"/>
    </xf>
    <xf numFmtId="0" fontId="9" fillId="0" borderId="1" xfId="0" applyFont="1" applyBorder="1" applyAlignment="1">
      <alignment vertical="center" wrapText="1"/>
    </xf>
    <xf numFmtId="0" fontId="7" fillId="3"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10" fillId="0" borderId="0" xfId="0" applyFont="1"/>
    <xf numFmtId="165" fontId="5" fillId="0" borderId="1" xfId="1" applyNumberFormat="1" applyFont="1" applyFill="1" applyBorder="1" applyAlignment="1">
      <alignment horizontal="center" wrapText="1"/>
    </xf>
    <xf numFmtId="0" fontId="4" fillId="0" borderId="0" xfId="0" applyFont="1" applyAlignment="1">
      <alignment horizontal="left"/>
    </xf>
    <xf numFmtId="0" fontId="8" fillId="0" borderId="0" xfId="0" applyFont="1" applyBorder="1" applyAlignment="1">
      <alignment horizontal="left"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12" fillId="0" borderId="0" xfId="0" applyFont="1"/>
    <xf numFmtId="0" fontId="15" fillId="0" borderId="0" xfId="0" applyFont="1"/>
    <xf numFmtId="0" fontId="16" fillId="0" borderId="0" xfId="0" applyFont="1"/>
    <xf numFmtId="0" fontId="16" fillId="0" borderId="0" xfId="0" applyFont="1" applyAlignment="1">
      <alignment horizontal="left"/>
    </xf>
    <xf numFmtId="0" fontId="15" fillId="0" borderId="1" xfId="0" applyFont="1" applyBorder="1"/>
    <xf numFmtId="0" fontId="14" fillId="4" borderId="1" xfId="0" applyFont="1" applyFill="1" applyBorder="1"/>
    <xf numFmtId="0" fontId="15" fillId="0" borderId="0" xfId="0" applyFont="1" applyAlignment="1">
      <alignment horizontal="center"/>
    </xf>
    <xf numFmtId="0" fontId="14" fillId="4" borderId="1" xfId="0" applyFont="1" applyFill="1" applyBorder="1" applyAlignment="1">
      <alignment horizontal="center"/>
    </xf>
    <xf numFmtId="0" fontId="15" fillId="0" borderId="1" xfId="0" applyFont="1" applyBorder="1" applyAlignment="1">
      <alignment horizontal="center"/>
    </xf>
    <xf numFmtId="0" fontId="7" fillId="2" borderId="1" xfId="0" applyFont="1" applyFill="1" applyBorder="1" applyAlignment="1">
      <alignment vertical="center" wrapText="1"/>
    </xf>
    <xf numFmtId="0" fontId="13" fillId="0" borderId="3" xfId="0" applyFont="1" applyBorder="1" applyAlignment="1">
      <alignment horizontal="left" vertical="center" wrapText="1"/>
    </xf>
    <xf numFmtId="0" fontId="17" fillId="0" borderId="0" xfId="0" applyFont="1" applyAlignment="1">
      <alignment horizontal="center"/>
    </xf>
    <xf numFmtId="0" fontId="0" fillId="0" borderId="0" xfId="0" applyAlignment="1">
      <alignment horizontal="center" vertical="center"/>
    </xf>
    <xf numFmtId="0" fontId="0" fillId="5" borderId="0" xfId="0" applyFill="1"/>
    <xf numFmtId="0" fontId="18" fillId="4" borderId="0" xfId="0" applyFont="1" applyFill="1" applyAlignment="1">
      <alignment horizontal="center" vertical="center"/>
    </xf>
    <xf numFmtId="0" fontId="17" fillId="0" borderId="0" xfId="0" applyFont="1" applyAlignment="1">
      <alignment horizontal="center" vertical="center"/>
    </xf>
    <xf numFmtId="166" fontId="17" fillId="0" borderId="0" xfId="0" applyNumberFormat="1"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9" fillId="6" borderId="1" xfId="0" applyFont="1" applyFill="1" applyBorder="1" applyAlignment="1">
      <alignment horizontal="center" vertical="center" wrapText="1"/>
    </xf>
    <xf numFmtId="0" fontId="19" fillId="6" borderId="1" xfId="0" applyFont="1" applyFill="1" applyBorder="1" applyAlignment="1">
      <alignment vertical="center" wrapText="1"/>
    </xf>
    <xf numFmtId="0" fontId="5"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cellXfs>
  <cellStyles count="2">
    <cellStyle name="Dezimal" xfId="1" builtinId="3"/>
    <cellStyle name="Standard" xfId="0" builtinId="0"/>
  </cellStyles>
  <dxfs count="12">
    <dxf>
      <fill>
        <patternFill>
          <bgColor indexed="53"/>
        </patternFill>
      </fill>
    </dxf>
    <dxf>
      <fill>
        <patternFill>
          <bgColor indexed="13"/>
        </patternFill>
      </fill>
    </dxf>
    <dxf>
      <font>
        <condense val="0"/>
        <extend val="0"/>
        <color indexed="9"/>
      </font>
      <fill>
        <patternFill>
          <bgColor indexed="11"/>
        </patternFill>
      </fill>
    </dxf>
    <dxf>
      <fill>
        <patternFill>
          <bgColor indexed="53"/>
        </patternFill>
      </fill>
    </dxf>
    <dxf>
      <fill>
        <patternFill>
          <bgColor indexed="13"/>
        </patternFill>
      </fill>
    </dxf>
    <dxf>
      <font>
        <condense val="0"/>
        <extend val="0"/>
        <color indexed="9"/>
      </font>
      <fill>
        <patternFill>
          <bgColor indexed="11"/>
        </patternFill>
      </fill>
    </dxf>
    <dxf>
      <fill>
        <patternFill>
          <bgColor indexed="53"/>
        </patternFill>
      </fill>
    </dxf>
    <dxf>
      <fill>
        <patternFill>
          <bgColor indexed="13"/>
        </patternFill>
      </fill>
    </dxf>
    <dxf>
      <font>
        <condense val="0"/>
        <extend val="0"/>
        <color indexed="9"/>
      </font>
      <fill>
        <patternFill>
          <bgColor indexed="11"/>
        </patternFill>
      </fill>
    </dxf>
    <dxf>
      <fill>
        <patternFill>
          <bgColor indexed="42"/>
        </patternFill>
      </fill>
    </dxf>
    <dxf>
      <fill>
        <patternFill>
          <bgColor indexed="43"/>
        </patternFill>
      </fill>
    </dxf>
    <dxf>
      <font>
        <b/>
        <i val="0"/>
        <condense val="0"/>
        <extend val="0"/>
        <color indexed="9"/>
      </font>
      <fill>
        <patternFill>
          <bgColor indexed="1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lang="en-GB" sz="1400"/>
            </a:pPr>
            <a:r>
              <a:rPr lang="en-US" sz="1400"/>
              <a:t>Profile</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tx>
            <c:strRef>
              <c:f>Profile!$B$1</c:f>
              <c:strCache>
                <c:ptCount val="1"/>
                <c:pt idx="0">
                  <c:v>Maturity</c:v>
                </c:pt>
              </c:strCache>
            </c:strRef>
          </c:tx>
          <c:invertIfNegative val="0"/>
          <c:cat>
            <c:strRef>
              <c:f>Profile!$A$2:$A$9</c:f>
              <c:strCache>
                <c:ptCount val="8"/>
                <c:pt idx="0">
                  <c:v>Achieving Balanced Results</c:v>
                </c:pt>
                <c:pt idx="1">
                  <c:v>Adding Value for Customers</c:v>
                </c:pt>
                <c:pt idx="2">
                  <c:v>Leading with Vision, Inspiration &amp; Integrity</c:v>
                </c:pt>
                <c:pt idx="3">
                  <c:v>Management by Process</c:v>
                </c:pt>
                <c:pt idx="4">
                  <c:v>Succeeding Through People</c:v>
                </c:pt>
                <c:pt idx="5">
                  <c:v>Nurturing Creativity and Innovation</c:v>
                </c:pt>
                <c:pt idx="6">
                  <c:v>Developing Partnerships</c:v>
                </c:pt>
                <c:pt idx="7">
                  <c:v>Taking Responsibility for a Sustainable Future</c:v>
                </c:pt>
              </c:strCache>
            </c:strRef>
          </c:cat>
          <c:val>
            <c:numRef>
              <c:f>Profile!$B$2:$B$9</c:f>
              <c:numCache>
                <c:formatCode>_-* #,##0.0_-;\-* #,##0.0_-;_-* "-"??_-;_-@_-</c:formatCode>
                <c:ptCount val="8"/>
                <c:pt idx="0">
                  <c:v>#N/A</c:v>
                </c:pt>
                <c:pt idx="1">
                  <c:v>#N/A</c:v>
                </c:pt>
                <c:pt idx="2">
                  <c:v>#N/A</c:v>
                </c:pt>
                <c:pt idx="3">
                  <c:v>#N/A</c:v>
                </c:pt>
                <c:pt idx="4">
                  <c:v>#N/A</c:v>
                </c:pt>
                <c:pt idx="5">
                  <c:v>#N/A</c:v>
                </c:pt>
                <c:pt idx="6">
                  <c:v>#N/A</c:v>
                </c:pt>
                <c:pt idx="7">
                  <c:v>#N/A</c:v>
                </c:pt>
              </c:numCache>
            </c:numRef>
          </c:val>
        </c:ser>
        <c:dLbls>
          <c:showLegendKey val="0"/>
          <c:showVal val="0"/>
          <c:showCatName val="0"/>
          <c:showSerName val="0"/>
          <c:showPercent val="0"/>
          <c:showBubbleSize val="0"/>
        </c:dLbls>
        <c:gapWidth val="150"/>
        <c:shape val="box"/>
        <c:axId val="-2118629672"/>
        <c:axId val="-2118895192"/>
        <c:axId val="0"/>
      </c:bar3DChart>
      <c:catAx>
        <c:axId val="-2118629672"/>
        <c:scaling>
          <c:orientation val="minMax"/>
        </c:scaling>
        <c:delete val="0"/>
        <c:axPos val="l"/>
        <c:numFmt formatCode="General" sourceLinked="1"/>
        <c:majorTickMark val="out"/>
        <c:minorTickMark val="none"/>
        <c:tickLblPos val="nextTo"/>
        <c:txPr>
          <a:bodyPr/>
          <a:lstStyle/>
          <a:p>
            <a:pPr>
              <a:defRPr lang="en-GB"/>
            </a:pPr>
            <a:endParaRPr lang="de-DE"/>
          </a:p>
        </c:txPr>
        <c:crossAx val="-2118895192"/>
        <c:crosses val="autoZero"/>
        <c:auto val="1"/>
        <c:lblAlgn val="ctr"/>
        <c:lblOffset val="100"/>
        <c:noMultiLvlLbl val="0"/>
      </c:catAx>
      <c:valAx>
        <c:axId val="-2118895192"/>
        <c:scaling>
          <c:orientation val="minMax"/>
          <c:max val="5.0"/>
          <c:min val="0.0"/>
        </c:scaling>
        <c:delete val="0"/>
        <c:axPos val="b"/>
        <c:majorGridlines/>
        <c:numFmt formatCode="_-* #,##0.0_-;\-* #,##0.0_-;_-* &quot;-&quot;??_-;_-@_-" sourceLinked="1"/>
        <c:majorTickMark val="out"/>
        <c:minorTickMark val="none"/>
        <c:tickLblPos val="nextTo"/>
        <c:txPr>
          <a:bodyPr/>
          <a:lstStyle/>
          <a:p>
            <a:pPr>
              <a:defRPr lang="en-GB"/>
            </a:pPr>
            <a:endParaRPr lang="de-DE"/>
          </a:p>
        </c:txPr>
        <c:crossAx val="-211862967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xdr:colOff>
      <xdr:row>9</xdr:row>
      <xdr:rowOff>106680</xdr:rowOff>
    </xdr:from>
    <xdr:to>
      <xdr:col>3</xdr:col>
      <xdr:colOff>0</xdr:colOff>
      <xdr:row>23</xdr:row>
      <xdr:rowOff>182880</xdr:rowOff>
    </xdr:to>
    <xdr:graphicFrame macro="">
      <xdr:nvGraphicFramePr>
        <xdr:cNvPr id="20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7"/>
  <sheetViews>
    <sheetView workbookViewId="0">
      <selection activeCell="A3" sqref="A3"/>
    </sheetView>
  </sheetViews>
  <sheetFormatPr baseColWidth="10" defaultColWidth="8.83203125" defaultRowHeight="12" x14ac:dyDescent="0"/>
  <cols>
    <col min="1" max="1" width="82" customWidth="1"/>
    <col min="2" max="2" width="9.1640625" customWidth="1"/>
  </cols>
  <sheetData>
    <row r="1" spans="1:1" ht="49.5" customHeight="1">
      <c r="A1" s="45" t="s">
        <v>63</v>
      </c>
    </row>
    <row r="2" spans="1:1" ht="60" customHeight="1">
      <c r="A2" s="42"/>
    </row>
    <row r="3" spans="1:1" ht="60" customHeight="1">
      <c r="A3" s="46" t="s">
        <v>64</v>
      </c>
    </row>
    <row r="4" spans="1:1" ht="60" customHeight="1">
      <c r="A4" s="47"/>
    </row>
    <row r="5" spans="1:1" ht="68.25" customHeight="1">
      <c r="A5" s="44"/>
    </row>
    <row r="6" spans="1:1" ht="192" customHeight="1">
      <c r="A6" s="43"/>
    </row>
    <row r="7" spans="1:1" ht="116.25" customHeight="1">
      <c r="A7" s="44"/>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topLeftCell="A2" workbookViewId="0">
      <selection activeCell="C2" sqref="C2:C21"/>
    </sheetView>
  </sheetViews>
  <sheetFormatPr baseColWidth="10" defaultColWidth="8.83203125" defaultRowHeight="12" x14ac:dyDescent="0"/>
  <cols>
    <col min="2" max="2" width="28.83203125" customWidth="1"/>
    <col min="3" max="3" width="12.1640625" customWidth="1"/>
    <col min="4" max="4" width="41.83203125" customWidth="1"/>
    <col min="5" max="5" width="31" customWidth="1"/>
  </cols>
  <sheetData>
    <row r="1" spans="1:5" ht="15">
      <c r="A1" s="50" t="s">
        <v>146</v>
      </c>
      <c r="B1" s="51" t="s">
        <v>122</v>
      </c>
      <c r="C1" s="50" t="s">
        <v>70</v>
      </c>
      <c r="D1" s="50" t="s">
        <v>24</v>
      </c>
      <c r="E1" s="51" t="s">
        <v>71</v>
      </c>
    </row>
    <row r="2" spans="1:5" ht="45">
      <c r="A2" s="48">
        <v>1</v>
      </c>
      <c r="B2" s="49" t="s">
        <v>124</v>
      </c>
      <c r="C2" s="48">
        <v>2.0499999999999998</v>
      </c>
      <c r="D2" s="52" t="s">
        <v>25</v>
      </c>
      <c r="E2" s="49"/>
    </row>
    <row r="3" spans="1:5" ht="45">
      <c r="A3" s="48">
        <v>2</v>
      </c>
      <c r="B3" s="49" t="s">
        <v>125</v>
      </c>
      <c r="C3" s="48">
        <v>2.0699999999999998</v>
      </c>
      <c r="D3" s="52" t="s">
        <v>26</v>
      </c>
      <c r="E3" s="49"/>
    </row>
    <row r="4" spans="1:5" ht="45">
      <c r="A4" s="48">
        <v>3</v>
      </c>
      <c r="B4" s="49" t="s">
        <v>72</v>
      </c>
      <c r="C4" s="48">
        <v>2.09</v>
      </c>
      <c r="D4" s="52" t="s">
        <v>27</v>
      </c>
      <c r="E4" s="49" t="s">
        <v>73</v>
      </c>
    </row>
    <row r="5" spans="1:5" ht="45">
      <c r="A5" s="48">
        <v>4</v>
      </c>
      <c r="B5" s="49" t="s">
        <v>74</v>
      </c>
      <c r="C5" s="48">
        <v>5.09</v>
      </c>
      <c r="D5" s="48" t="s">
        <v>28</v>
      </c>
      <c r="E5" s="49" t="s">
        <v>75</v>
      </c>
    </row>
    <row r="6" spans="1:5" ht="60">
      <c r="A6" s="48">
        <v>5</v>
      </c>
      <c r="B6" s="49" t="s">
        <v>126</v>
      </c>
      <c r="C6" s="48">
        <v>5.03</v>
      </c>
      <c r="D6" s="48" t="s">
        <v>29</v>
      </c>
      <c r="E6" s="49" t="s">
        <v>76</v>
      </c>
    </row>
    <row r="7" spans="1:5" ht="45">
      <c r="A7" s="48">
        <v>6</v>
      </c>
      <c r="B7" s="49" t="s">
        <v>77</v>
      </c>
      <c r="C7" s="48">
        <v>5.09</v>
      </c>
      <c r="D7" s="48" t="s">
        <v>28</v>
      </c>
      <c r="E7" s="49" t="s">
        <v>15</v>
      </c>
    </row>
    <row r="8" spans="1:5" ht="60">
      <c r="A8" s="48">
        <v>7</v>
      </c>
      <c r="B8" s="49" t="s">
        <v>123</v>
      </c>
      <c r="C8" s="48">
        <v>1.01</v>
      </c>
      <c r="D8" s="48" t="s">
        <v>30</v>
      </c>
      <c r="E8" s="49"/>
    </row>
    <row r="9" spans="1:5" ht="45">
      <c r="A9" s="48">
        <v>8</v>
      </c>
      <c r="B9" s="49" t="s">
        <v>16</v>
      </c>
      <c r="C9" s="48">
        <v>1.03</v>
      </c>
      <c r="D9" s="48" t="s">
        <v>31</v>
      </c>
      <c r="E9" s="49" t="s">
        <v>17</v>
      </c>
    </row>
    <row r="10" spans="1:5" ht="60">
      <c r="A10" s="48">
        <v>9</v>
      </c>
      <c r="B10" s="49" t="s">
        <v>127</v>
      </c>
      <c r="C10" s="48">
        <v>5.01</v>
      </c>
      <c r="D10" s="48" t="s">
        <v>32</v>
      </c>
      <c r="E10" s="49" t="s">
        <v>18</v>
      </c>
    </row>
    <row r="11" spans="1:5" ht="60">
      <c r="A11" s="48">
        <v>10</v>
      </c>
      <c r="B11" s="49" t="s">
        <v>154</v>
      </c>
      <c r="C11" s="48">
        <v>5.01</v>
      </c>
      <c r="D11" s="48" t="s">
        <v>32</v>
      </c>
      <c r="E11" s="49" t="s">
        <v>18</v>
      </c>
    </row>
    <row r="12" spans="1:5" ht="60">
      <c r="A12" s="48">
        <v>11</v>
      </c>
      <c r="B12" s="49" t="s">
        <v>162</v>
      </c>
      <c r="C12" s="48">
        <v>3.6</v>
      </c>
      <c r="D12" s="48" t="s">
        <v>33</v>
      </c>
      <c r="E12" s="49" t="s">
        <v>19</v>
      </c>
    </row>
    <row r="13" spans="1:5" ht="45">
      <c r="A13" s="48">
        <v>12</v>
      </c>
      <c r="B13" s="49" t="s">
        <v>149</v>
      </c>
      <c r="C13" s="48">
        <v>3.4</v>
      </c>
      <c r="D13" s="48" t="s">
        <v>0</v>
      </c>
      <c r="E13" s="49"/>
    </row>
    <row r="14" spans="1:5" ht="45">
      <c r="A14" s="48">
        <v>13</v>
      </c>
      <c r="B14" s="49" t="s">
        <v>157</v>
      </c>
      <c r="C14" s="48">
        <v>3.02</v>
      </c>
      <c r="D14" s="48" t="s">
        <v>1</v>
      </c>
      <c r="E14" s="49"/>
    </row>
    <row r="15" spans="1:5" ht="45">
      <c r="A15" s="48">
        <v>14</v>
      </c>
      <c r="B15" s="49" t="s">
        <v>129</v>
      </c>
      <c r="C15" s="48">
        <v>2.04</v>
      </c>
      <c r="D15" s="48" t="s">
        <v>2</v>
      </c>
      <c r="E15" s="49"/>
    </row>
    <row r="16" spans="1:5" ht="30">
      <c r="A16" s="48">
        <v>15</v>
      </c>
      <c r="B16" s="49" t="s">
        <v>130</v>
      </c>
      <c r="C16" s="48">
        <v>4.09</v>
      </c>
      <c r="D16" s="48" t="s">
        <v>4</v>
      </c>
      <c r="E16" s="49"/>
    </row>
    <row r="17" spans="1:5" ht="60">
      <c r="A17" s="48">
        <v>16</v>
      </c>
      <c r="B17" s="49" t="s">
        <v>145</v>
      </c>
      <c r="C17" s="48">
        <v>2.02</v>
      </c>
      <c r="D17" s="48" t="s">
        <v>3</v>
      </c>
      <c r="E17" s="49" t="s">
        <v>20</v>
      </c>
    </row>
    <row r="18" spans="1:5" ht="45">
      <c r="A18" s="48">
        <v>17</v>
      </c>
      <c r="B18" s="49" t="s">
        <v>156</v>
      </c>
      <c r="C18" s="48">
        <v>4.01</v>
      </c>
      <c r="D18" s="48" t="s">
        <v>8</v>
      </c>
      <c r="E18" s="49" t="s">
        <v>21</v>
      </c>
    </row>
    <row r="19" spans="1:5" ht="30">
      <c r="A19" s="48">
        <v>18</v>
      </c>
      <c r="B19" s="49" t="s">
        <v>158</v>
      </c>
      <c r="C19" s="48">
        <v>4.01</v>
      </c>
      <c r="D19" s="48" t="s">
        <v>5</v>
      </c>
      <c r="E19" s="49"/>
    </row>
    <row r="20" spans="1:5" ht="30">
      <c r="A20" s="48">
        <v>19</v>
      </c>
      <c r="B20" s="49" t="s">
        <v>159</v>
      </c>
      <c r="C20" s="48">
        <v>4.05</v>
      </c>
      <c r="D20" s="48" t="s">
        <v>6</v>
      </c>
      <c r="E20" s="49" t="s">
        <v>22</v>
      </c>
    </row>
    <row r="21" spans="1:5" ht="45">
      <c r="A21" s="48">
        <v>20</v>
      </c>
      <c r="B21" s="49" t="s">
        <v>133</v>
      </c>
      <c r="C21" s="48">
        <v>1.06</v>
      </c>
      <c r="D21" s="48" t="s">
        <v>7</v>
      </c>
      <c r="E21" s="49" t="s">
        <v>23</v>
      </c>
    </row>
  </sheetData>
  <phoneticPr fontId="20" type="noConversion"/>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10"/>
  <sheetViews>
    <sheetView workbookViewId="0">
      <selection activeCell="B10" sqref="B10"/>
    </sheetView>
  </sheetViews>
  <sheetFormatPr baseColWidth="10" defaultColWidth="8.83203125" defaultRowHeight="12" x14ac:dyDescent="0"/>
  <cols>
    <col min="1" max="1" width="6.1640625" customWidth="1"/>
    <col min="2" max="2" width="85.83203125" customWidth="1"/>
  </cols>
  <sheetData>
    <row r="1" spans="1:2" ht="29.25" customHeight="1">
      <c r="A1" s="9" t="s">
        <v>106</v>
      </c>
      <c r="B1" s="1"/>
    </row>
    <row r="2" spans="1:2" s="12" customFormat="1" ht="60.75" customHeight="1">
      <c r="A2" s="10">
        <v>1</v>
      </c>
      <c r="B2" s="11" t="s">
        <v>166</v>
      </c>
    </row>
    <row r="3" spans="1:2" s="12" customFormat="1" ht="60.75" customHeight="1">
      <c r="A3" s="10">
        <v>2</v>
      </c>
      <c r="B3" s="11" t="s">
        <v>100</v>
      </c>
    </row>
    <row r="4" spans="1:2" s="12" customFormat="1" ht="60.75" customHeight="1">
      <c r="A4" s="10">
        <v>3</v>
      </c>
      <c r="B4" s="11" t="s">
        <v>167</v>
      </c>
    </row>
    <row r="5" spans="1:2" s="12" customFormat="1" ht="60.75" customHeight="1">
      <c r="A5" s="10">
        <v>4</v>
      </c>
      <c r="B5" s="11" t="s">
        <v>168</v>
      </c>
    </row>
    <row r="6" spans="1:2" s="12" customFormat="1" ht="60" customHeight="1">
      <c r="A6" s="10">
        <v>5</v>
      </c>
      <c r="B6" s="11" t="s">
        <v>169</v>
      </c>
    </row>
    <row r="7" spans="1:2" s="12" customFormat="1" ht="60.75" customHeight="1">
      <c r="A7" s="10">
        <v>6</v>
      </c>
      <c r="B7" s="11" t="s">
        <v>105</v>
      </c>
    </row>
    <row r="8" spans="1:2" s="12" customFormat="1" ht="60.75" customHeight="1">
      <c r="A8" s="10">
        <v>7</v>
      </c>
      <c r="B8" s="11" t="s">
        <v>99</v>
      </c>
    </row>
    <row r="9" spans="1:2" s="12" customFormat="1" ht="60.75" customHeight="1">
      <c r="A9" s="10">
        <v>8</v>
      </c>
      <c r="B9" s="11" t="s">
        <v>104</v>
      </c>
    </row>
    <row r="10" spans="1:2" ht="60" customHeight="1">
      <c r="A10" s="10">
        <v>9</v>
      </c>
      <c r="B10" s="11" t="s">
        <v>66</v>
      </c>
    </row>
  </sheetData>
  <phoneticPr fontId="2"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1"/>
  <sheetViews>
    <sheetView workbookViewId="0">
      <selection sqref="A1:I21"/>
    </sheetView>
  </sheetViews>
  <sheetFormatPr baseColWidth="10" defaultColWidth="9.1640625" defaultRowHeight="14" x14ac:dyDescent="0"/>
  <cols>
    <col min="1" max="1" width="5.5" style="8" customWidth="1"/>
    <col min="2" max="2" width="27.6640625" style="1" customWidth="1"/>
    <col min="3" max="3" width="32.5" style="1" customWidth="1"/>
    <col min="4" max="4" width="38.6640625" style="1" customWidth="1"/>
    <col min="5" max="5" width="43.5" style="1" customWidth="1"/>
    <col min="6" max="7" width="21.33203125" style="6" customWidth="1"/>
    <col min="8" max="8" width="21.33203125" style="1" customWidth="1"/>
    <col min="9" max="9" width="43.5" style="1" customWidth="1"/>
    <col min="10" max="11" width="9.1640625" style="1"/>
    <col min="12" max="16" width="9.1640625" style="1" hidden="1" customWidth="1"/>
    <col min="17" max="16384" width="9.1640625" style="1"/>
  </cols>
  <sheetData>
    <row r="1" spans="1:16" ht="15">
      <c r="A1" s="13" t="s">
        <v>146</v>
      </c>
      <c r="B1" s="14" t="s">
        <v>161</v>
      </c>
      <c r="C1" s="14" t="s">
        <v>122</v>
      </c>
      <c r="D1" s="14" t="s">
        <v>107</v>
      </c>
      <c r="E1" s="14" t="s">
        <v>128</v>
      </c>
      <c r="F1" s="13" t="s">
        <v>131</v>
      </c>
      <c r="G1" s="15" t="s">
        <v>132</v>
      </c>
      <c r="H1" s="15" t="s">
        <v>134</v>
      </c>
      <c r="I1" s="14" t="s">
        <v>160</v>
      </c>
    </row>
    <row r="2" spans="1:16" ht="45">
      <c r="A2" s="7">
        <v>1</v>
      </c>
      <c r="B2" s="2" t="s">
        <v>9</v>
      </c>
      <c r="C2" s="2" t="s">
        <v>124</v>
      </c>
      <c r="D2" s="2" t="s">
        <v>108</v>
      </c>
      <c r="E2" s="2"/>
      <c r="F2" s="3"/>
      <c r="G2" s="3"/>
      <c r="H2" s="3" t="e">
        <f>VLOOKUP(F2,status,2,FALSE)+VLOOKUP(G2,importance,2,FALSE)</f>
        <v>#N/A</v>
      </c>
      <c r="I2" s="2"/>
      <c r="L2" s="4" t="s">
        <v>135</v>
      </c>
      <c r="M2" s="5">
        <v>5</v>
      </c>
      <c r="N2" s="4" t="s">
        <v>140</v>
      </c>
      <c r="O2" s="5">
        <v>1</v>
      </c>
      <c r="P2" s="1" t="e">
        <f t="shared" ref="P2:P21" si="0">6-VLOOKUP(F2,status,2,FALSE)</f>
        <v>#N/A</v>
      </c>
    </row>
    <row r="3" spans="1:16" ht="75">
      <c r="A3" s="7">
        <v>2</v>
      </c>
      <c r="B3" s="2" t="s">
        <v>9</v>
      </c>
      <c r="C3" s="2" t="s">
        <v>125</v>
      </c>
      <c r="D3" s="2" t="s">
        <v>109</v>
      </c>
      <c r="E3" s="2"/>
      <c r="F3" s="3"/>
      <c r="G3" s="3"/>
      <c r="H3" s="3" t="e">
        <f t="shared" ref="H3:H21" si="1">VLOOKUP(F3,status,2,FALSE)+VLOOKUP(G3,importance,2,FALSE)</f>
        <v>#N/A</v>
      </c>
      <c r="I3" s="2"/>
      <c r="L3" s="4" t="s">
        <v>138</v>
      </c>
      <c r="M3" s="5">
        <v>4</v>
      </c>
      <c r="N3" s="4" t="s">
        <v>141</v>
      </c>
      <c r="O3" s="5">
        <v>2</v>
      </c>
      <c r="P3" s="1" t="e">
        <f t="shared" si="0"/>
        <v>#N/A</v>
      </c>
    </row>
    <row r="4" spans="1:16" ht="75">
      <c r="A4" s="7">
        <v>3</v>
      </c>
      <c r="B4" s="2" t="s">
        <v>9</v>
      </c>
      <c r="C4" s="2" t="s">
        <v>65</v>
      </c>
      <c r="D4" s="2" t="s">
        <v>67</v>
      </c>
      <c r="E4" s="2"/>
      <c r="F4" s="3"/>
      <c r="G4" s="3"/>
      <c r="H4" s="3" t="e">
        <f t="shared" si="1"/>
        <v>#N/A</v>
      </c>
      <c r="I4" s="2"/>
      <c r="L4" s="4" t="s">
        <v>136</v>
      </c>
      <c r="M4" s="5">
        <v>3</v>
      </c>
      <c r="N4" s="4" t="s">
        <v>142</v>
      </c>
      <c r="O4" s="5">
        <v>3</v>
      </c>
      <c r="P4" s="1" t="e">
        <f t="shared" si="0"/>
        <v>#N/A</v>
      </c>
    </row>
    <row r="5" spans="1:16" ht="45">
      <c r="A5" s="7">
        <v>4</v>
      </c>
      <c r="B5" s="2" t="s">
        <v>102</v>
      </c>
      <c r="C5" s="2" t="s">
        <v>111</v>
      </c>
      <c r="D5" s="2" t="s">
        <v>112</v>
      </c>
      <c r="E5" s="2"/>
      <c r="F5" s="3"/>
      <c r="G5" s="3"/>
      <c r="H5" s="3" t="e">
        <f t="shared" si="1"/>
        <v>#N/A</v>
      </c>
      <c r="I5" s="2"/>
      <c r="L5" s="4" t="s">
        <v>137</v>
      </c>
      <c r="M5" s="5">
        <v>2</v>
      </c>
      <c r="N5" s="4" t="s">
        <v>143</v>
      </c>
      <c r="O5" s="5">
        <v>4</v>
      </c>
      <c r="P5" s="1" t="e">
        <f t="shared" si="0"/>
        <v>#N/A</v>
      </c>
    </row>
    <row r="6" spans="1:16" ht="45">
      <c r="A6" s="7">
        <v>5</v>
      </c>
      <c r="B6" s="2" t="s">
        <v>102</v>
      </c>
      <c r="C6" s="2" t="s">
        <v>68</v>
      </c>
      <c r="D6" s="2" t="s">
        <v>69</v>
      </c>
      <c r="E6" s="2"/>
      <c r="F6" s="3"/>
      <c r="G6" s="3"/>
      <c r="H6" s="3" t="e">
        <f t="shared" si="1"/>
        <v>#N/A</v>
      </c>
      <c r="I6" s="2"/>
      <c r="L6" s="4" t="s">
        <v>139</v>
      </c>
      <c r="M6" s="5">
        <v>1</v>
      </c>
      <c r="N6" s="4" t="s">
        <v>144</v>
      </c>
      <c r="O6" s="5">
        <v>5</v>
      </c>
      <c r="P6" s="1" t="e">
        <f t="shared" si="0"/>
        <v>#N/A</v>
      </c>
    </row>
    <row r="7" spans="1:16" ht="60">
      <c r="A7" s="7">
        <v>6</v>
      </c>
      <c r="B7" s="2" t="s">
        <v>102</v>
      </c>
      <c r="C7" s="2" t="s">
        <v>126</v>
      </c>
      <c r="D7" s="2" t="s">
        <v>110</v>
      </c>
      <c r="E7" s="2"/>
      <c r="F7" s="3"/>
      <c r="G7" s="3"/>
      <c r="H7" s="3" t="e">
        <f t="shared" si="1"/>
        <v>#N/A</v>
      </c>
      <c r="I7" s="2"/>
      <c r="P7" s="1" t="e">
        <f t="shared" si="0"/>
        <v>#N/A</v>
      </c>
    </row>
    <row r="8" spans="1:16" ht="45">
      <c r="A8" s="7">
        <v>7</v>
      </c>
      <c r="B8" s="2" t="s">
        <v>151</v>
      </c>
      <c r="C8" s="2" t="s">
        <v>123</v>
      </c>
      <c r="D8" s="2" t="s">
        <v>113</v>
      </c>
      <c r="E8" s="2"/>
      <c r="F8" s="3"/>
      <c r="G8" s="3"/>
      <c r="H8" s="3" t="e">
        <f t="shared" si="1"/>
        <v>#N/A</v>
      </c>
      <c r="I8" s="2"/>
      <c r="P8" s="1" t="e">
        <f t="shared" si="0"/>
        <v>#N/A</v>
      </c>
    </row>
    <row r="9" spans="1:16" ht="75">
      <c r="A9" s="7">
        <v>8</v>
      </c>
      <c r="B9" s="2" t="s">
        <v>151</v>
      </c>
      <c r="C9" s="2" t="s">
        <v>114</v>
      </c>
      <c r="D9" s="2" t="s">
        <v>115</v>
      </c>
      <c r="E9" s="2"/>
      <c r="F9" s="3"/>
      <c r="G9" s="3"/>
      <c r="H9" s="3" t="e">
        <f t="shared" si="1"/>
        <v>#N/A</v>
      </c>
      <c r="I9" s="2"/>
      <c r="P9" s="1" t="e">
        <f t="shared" si="0"/>
        <v>#N/A</v>
      </c>
    </row>
    <row r="10" spans="1:16" ht="60">
      <c r="A10" s="7">
        <v>9</v>
      </c>
      <c r="B10" s="2" t="s">
        <v>10</v>
      </c>
      <c r="C10" s="2" t="s">
        <v>154</v>
      </c>
      <c r="D10" s="2" t="s">
        <v>117</v>
      </c>
      <c r="E10" s="2"/>
      <c r="F10" s="3"/>
      <c r="G10" s="3"/>
      <c r="H10" s="3" t="e">
        <f t="shared" si="1"/>
        <v>#N/A</v>
      </c>
      <c r="I10" s="2"/>
      <c r="P10" s="1" t="e">
        <f t="shared" si="0"/>
        <v>#N/A</v>
      </c>
    </row>
    <row r="11" spans="1:16" ht="45">
      <c r="A11" s="7">
        <v>10</v>
      </c>
      <c r="B11" s="2" t="s">
        <v>10</v>
      </c>
      <c r="C11" s="2" t="s">
        <v>127</v>
      </c>
      <c r="D11" s="2" t="s">
        <v>116</v>
      </c>
      <c r="E11" s="2"/>
      <c r="F11" s="3"/>
      <c r="G11" s="3"/>
      <c r="H11" s="3" t="e">
        <f t="shared" si="1"/>
        <v>#N/A</v>
      </c>
      <c r="I11" s="2"/>
      <c r="P11" s="1" t="e">
        <f t="shared" si="0"/>
        <v>#N/A</v>
      </c>
    </row>
    <row r="12" spans="1:16" ht="75">
      <c r="A12" s="7">
        <v>11</v>
      </c>
      <c r="B12" s="2" t="s">
        <v>10</v>
      </c>
      <c r="C12" s="2" t="s">
        <v>162</v>
      </c>
      <c r="D12" s="2" t="s">
        <v>118</v>
      </c>
      <c r="E12" s="2"/>
      <c r="F12" s="3"/>
      <c r="G12" s="3"/>
      <c r="H12" s="3" t="e">
        <f t="shared" si="1"/>
        <v>#N/A</v>
      </c>
      <c r="I12" s="2"/>
      <c r="P12" s="1" t="e">
        <f t="shared" si="0"/>
        <v>#N/A</v>
      </c>
    </row>
    <row r="13" spans="1:16" ht="45">
      <c r="A13" s="7">
        <v>12</v>
      </c>
      <c r="B13" s="2" t="s">
        <v>11</v>
      </c>
      <c r="C13" s="2" t="s">
        <v>149</v>
      </c>
      <c r="D13" s="2" t="s">
        <v>119</v>
      </c>
      <c r="E13" s="2"/>
      <c r="F13" s="3"/>
      <c r="G13" s="3"/>
      <c r="H13" s="3" t="e">
        <f t="shared" si="1"/>
        <v>#N/A</v>
      </c>
      <c r="I13" s="2"/>
      <c r="P13" s="1" t="e">
        <f t="shared" si="0"/>
        <v>#N/A</v>
      </c>
    </row>
    <row r="14" spans="1:16" ht="45">
      <c r="A14" s="7">
        <v>13</v>
      </c>
      <c r="B14" s="2" t="s">
        <v>11</v>
      </c>
      <c r="C14" s="2" t="s">
        <v>157</v>
      </c>
      <c r="D14" s="2" t="s">
        <v>120</v>
      </c>
      <c r="E14" s="2"/>
      <c r="F14" s="3"/>
      <c r="G14" s="3"/>
      <c r="H14" s="3" t="e">
        <f t="shared" si="1"/>
        <v>#N/A</v>
      </c>
      <c r="I14" s="2"/>
      <c r="P14" s="1" t="e">
        <f t="shared" si="0"/>
        <v>#N/A</v>
      </c>
    </row>
    <row r="15" spans="1:16" ht="60">
      <c r="A15" s="7">
        <v>14</v>
      </c>
      <c r="B15" s="2" t="s">
        <v>12</v>
      </c>
      <c r="C15" s="2" t="s">
        <v>129</v>
      </c>
      <c r="D15" s="2" t="s">
        <v>121</v>
      </c>
      <c r="E15" s="2"/>
      <c r="F15" s="3"/>
      <c r="G15" s="3"/>
      <c r="H15" s="3" t="e">
        <f t="shared" si="1"/>
        <v>#N/A</v>
      </c>
      <c r="I15" s="2"/>
      <c r="P15" s="1" t="e">
        <f t="shared" si="0"/>
        <v>#N/A</v>
      </c>
    </row>
    <row r="16" spans="1:16" ht="90">
      <c r="A16" s="7">
        <v>15</v>
      </c>
      <c r="B16" s="2" t="s">
        <v>12</v>
      </c>
      <c r="C16" s="2" t="s">
        <v>130</v>
      </c>
      <c r="D16" s="2" t="s">
        <v>78</v>
      </c>
      <c r="E16" s="2"/>
      <c r="F16" s="3"/>
      <c r="G16" s="3"/>
      <c r="H16" s="3" t="e">
        <f t="shared" si="1"/>
        <v>#N/A</v>
      </c>
      <c r="I16" s="2"/>
      <c r="P16" s="1" t="e">
        <f t="shared" si="0"/>
        <v>#N/A</v>
      </c>
    </row>
    <row r="17" spans="1:16" ht="60">
      <c r="A17" s="7">
        <v>16</v>
      </c>
      <c r="B17" s="2" t="s">
        <v>12</v>
      </c>
      <c r="C17" s="2" t="s">
        <v>145</v>
      </c>
      <c r="D17" s="2" t="s">
        <v>79</v>
      </c>
      <c r="E17" s="2"/>
      <c r="F17" s="3"/>
      <c r="G17" s="3"/>
      <c r="H17" s="3" t="e">
        <f t="shared" si="1"/>
        <v>#N/A</v>
      </c>
      <c r="I17" s="2"/>
      <c r="P17" s="1" t="e">
        <f t="shared" si="0"/>
        <v>#N/A</v>
      </c>
    </row>
    <row r="18" spans="1:16" ht="60">
      <c r="A18" s="7">
        <v>17</v>
      </c>
      <c r="B18" s="2" t="s">
        <v>13</v>
      </c>
      <c r="C18" s="2" t="s">
        <v>156</v>
      </c>
      <c r="D18" s="2" t="s">
        <v>80</v>
      </c>
      <c r="E18" s="2"/>
      <c r="F18" s="3"/>
      <c r="G18" s="3"/>
      <c r="H18" s="3" t="e">
        <f t="shared" si="1"/>
        <v>#N/A</v>
      </c>
      <c r="I18" s="2"/>
      <c r="P18" s="1" t="e">
        <f t="shared" si="0"/>
        <v>#N/A</v>
      </c>
    </row>
    <row r="19" spans="1:16" ht="60">
      <c r="A19" s="7">
        <v>18</v>
      </c>
      <c r="B19" s="2" t="s">
        <v>13</v>
      </c>
      <c r="C19" s="2" t="s">
        <v>158</v>
      </c>
      <c r="D19" s="2" t="s">
        <v>81</v>
      </c>
      <c r="E19" s="2"/>
      <c r="F19" s="3"/>
      <c r="G19" s="3"/>
      <c r="H19" s="3" t="e">
        <f t="shared" si="1"/>
        <v>#N/A</v>
      </c>
      <c r="I19" s="2"/>
      <c r="P19" s="1" t="e">
        <f t="shared" si="0"/>
        <v>#N/A</v>
      </c>
    </row>
    <row r="20" spans="1:16" ht="45">
      <c r="A20" s="7">
        <v>19</v>
      </c>
      <c r="B20" s="2" t="s">
        <v>14</v>
      </c>
      <c r="C20" s="2" t="s">
        <v>159</v>
      </c>
      <c r="D20" s="2" t="s">
        <v>82</v>
      </c>
      <c r="E20" s="2"/>
      <c r="F20" s="3"/>
      <c r="G20" s="3"/>
      <c r="H20" s="3" t="e">
        <f t="shared" si="1"/>
        <v>#N/A</v>
      </c>
      <c r="I20" s="2"/>
      <c r="P20" s="1" t="e">
        <f t="shared" si="0"/>
        <v>#N/A</v>
      </c>
    </row>
    <row r="21" spans="1:16" ht="60">
      <c r="A21" s="7">
        <v>20</v>
      </c>
      <c r="B21" s="2" t="s">
        <v>14</v>
      </c>
      <c r="C21" s="2" t="s">
        <v>133</v>
      </c>
      <c r="D21" s="2" t="s">
        <v>83</v>
      </c>
      <c r="E21" s="2"/>
      <c r="F21" s="3"/>
      <c r="G21" s="3"/>
      <c r="H21" s="3" t="e">
        <f t="shared" si="1"/>
        <v>#N/A</v>
      </c>
      <c r="I21" s="2"/>
      <c r="P21" s="1" t="e">
        <f t="shared" si="0"/>
        <v>#N/A</v>
      </c>
    </row>
  </sheetData>
  <phoneticPr fontId="2" type="noConversion"/>
  <conditionalFormatting sqref="H2:H21">
    <cfRule type="cellIs" dxfId="11" priority="1" stopIfTrue="1" operator="greaterThan">
      <formula>7</formula>
    </cfRule>
    <cfRule type="cellIs" dxfId="10" priority="2" stopIfTrue="1" operator="between">
      <formula>4</formula>
      <formula>7</formula>
    </cfRule>
    <cfRule type="cellIs" dxfId="9" priority="3" stopIfTrue="1" operator="lessThan">
      <formula>4</formula>
    </cfRule>
  </conditionalFormatting>
  <dataValidations count="2">
    <dataValidation type="list" allowBlank="1" showInputMessage="1" showErrorMessage="1" sqref="F2:F21">
      <formula1>$L$2:$L$6</formula1>
    </dataValidation>
    <dataValidation type="list" allowBlank="1" showInputMessage="1" showErrorMessage="1" sqref="G2:G21">
      <formula1>$N$2:$N$6</formula1>
    </dataValidation>
  </dataValidations>
  <pageMargins left="0.74803149606299213" right="0.74803149606299213" top="0.98425196850393704" bottom="0.98425196850393704" header="0.51181102362204722" footer="0.5118110236220472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D2" sqref="D2"/>
    </sheetView>
  </sheetViews>
  <sheetFormatPr baseColWidth="10" defaultColWidth="8.83203125" defaultRowHeight="12" x14ac:dyDescent="0"/>
  <cols>
    <col min="1" max="1" width="5.5" customWidth="1"/>
    <col min="2" max="2" width="24.33203125" customWidth="1"/>
    <col min="3" max="3" width="17" customWidth="1"/>
    <col min="4" max="4" width="34.1640625" customWidth="1"/>
    <col min="5" max="5" width="30.5" customWidth="1"/>
    <col min="6" max="7" width="17.6640625" customWidth="1"/>
  </cols>
  <sheetData>
    <row r="1" spans="1:7" ht="15">
      <c r="A1" s="13" t="s">
        <v>146</v>
      </c>
      <c r="B1" s="14" t="s">
        <v>161</v>
      </c>
      <c r="C1" s="14" t="s">
        <v>122</v>
      </c>
      <c r="D1" s="14" t="s">
        <v>163</v>
      </c>
      <c r="E1" s="14" t="s">
        <v>160</v>
      </c>
      <c r="F1" s="14" t="s">
        <v>164</v>
      </c>
      <c r="G1" s="14" t="s">
        <v>165</v>
      </c>
    </row>
    <row r="2" spans="1:7" ht="36.75" customHeight="1">
      <c r="A2" s="7">
        <v>1</v>
      </c>
      <c r="B2" s="2"/>
      <c r="C2" s="2"/>
      <c r="D2" s="2"/>
      <c r="E2" s="2"/>
      <c r="F2" s="2"/>
      <c r="G2" s="2"/>
    </row>
    <row r="3" spans="1:7" ht="36.75" customHeight="1">
      <c r="A3" s="7">
        <v>2</v>
      </c>
      <c r="B3" s="2"/>
      <c r="C3" s="2"/>
      <c r="D3" s="2"/>
      <c r="E3" s="2"/>
      <c r="F3" s="2"/>
      <c r="G3" s="2"/>
    </row>
    <row r="4" spans="1:7" ht="36.75" customHeight="1">
      <c r="A4" s="7">
        <v>3</v>
      </c>
      <c r="B4" s="2"/>
      <c r="C4" s="2"/>
      <c r="D4" s="2"/>
      <c r="E4" s="2"/>
      <c r="F4" s="2"/>
      <c r="G4" s="2"/>
    </row>
  </sheetData>
  <phoneticPr fontId="2"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2" sqref="B2"/>
    </sheetView>
  </sheetViews>
  <sheetFormatPr baseColWidth="10" defaultColWidth="9.1640625" defaultRowHeight="15" x14ac:dyDescent="0"/>
  <cols>
    <col min="1" max="1" width="62" style="25" customWidth="1"/>
    <col min="2" max="2" width="12" style="25" customWidth="1"/>
    <col min="3" max="3" width="39.33203125" style="25" customWidth="1"/>
    <col min="4" max="16384" width="9.1640625" style="25"/>
  </cols>
  <sheetData>
    <row r="1" spans="1:3">
      <c r="A1" s="14" t="s">
        <v>161</v>
      </c>
      <c r="B1" s="14" t="s">
        <v>101</v>
      </c>
      <c r="C1" s="14" t="s">
        <v>134</v>
      </c>
    </row>
    <row r="2" spans="1:3">
      <c r="A2" s="2" t="s">
        <v>147</v>
      </c>
      <c r="B2" s="26" t="e">
        <f>AVERAGE('Input Sheet'!P2:P4)</f>
        <v>#N/A</v>
      </c>
      <c r="C2" s="2" t="e">
        <f>IF(B2&gt;4,"Mature approaches in place",IF(B2&gt;3,"Reviewing effectiveness of approaches",IF(B2&gt;2,"Deploying approaches","Developing approaches")))</f>
        <v>#N/A</v>
      </c>
    </row>
    <row r="3" spans="1:3">
      <c r="A3" s="2" t="s">
        <v>102</v>
      </c>
      <c r="B3" s="26" t="e">
        <f>AVERAGE('Input Sheet'!P5:P7)</f>
        <v>#N/A</v>
      </c>
      <c r="C3" s="2" t="e">
        <f t="shared" ref="C3:C9" si="0">IF(B3&gt;4,"Mature approaches in place",IF(B3&gt;3,"Reviewing effectiveness of approaches",IF(B3&gt;2,"Deploying approaches","Developing approaches")))</f>
        <v>#N/A</v>
      </c>
    </row>
    <row r="4" spans="1:3">
      <c r="A4" s="2" t="s">
        <v>103</v>
      </c>
      <c r="B4" s="26" t="e">
        <f>AVERAGE('Input Sheet'!P8:P9)</f>
        <v>#N/A</v>
      </c>
      <c r="C4" s="2" t="e">
        <f t="shared" si="0"/>
        <v>#N/A</v>
      </c>
    </row>
    <row r="5" spans="1:3">
      <c r="A5" s="2" t="s">
        <v>152</v>
      </c>
      <c r="B5" s="26" t="e">
        <f>AVERAGE('Input Sheet'!P10:P12)</f>
        <v>#N/A</v>
      </c>
      <c r="C5" s="2" t="e">
        <f t="shared" si="0"/>
        <v>#N/A</v>
      </c>
    </row>
    <row r="6" spans="1:3">
      <c r="A6" s="2" t="s">
        <v>148</v>
      </c>
      <c r="B6" s="26" t="e">
        <f>AVERAGE('Input Sheet'!P13:P14)</f>
        <v>#N/A</v>
      </c>
      <c r="C6" s="2" t="e">
        <f t="shared" si="0"/>
        <v>#N/A</v>
      </c>
    </row>
    <row r="7" spans="1:3">
      <c r="A7" s="2" t="s">
        <v>150</v>
      </c>
      <c r="B7" s="26" t="e">
        <f>AVERAGE('Input Sheet'!P15:P17)</f>
        <v>#N/A</v>
      </c>
      <c r="C7" s="2" t="e">
        <f t="shared" si="0"/>
        <v>#N/A</v>
      </c>
    </row>
    <row r="8" spans="1:3">
      <c r="A8" s="2" t="s">
        <v>153</v>
      </c>
      <c r="B8" s="26" t="e">
        <f>AVERAGE('Input Sheet'!P18:P19)</f>
        <v>#N/A</v>
      </c>
      <c r="C8" s="2" t="e">
        <f t="shared" si="0"/>
        <v>#N/A</v>
      </c>
    </row>
    <row r="9" spans="1:3">
      <c r="A9" s="2" t="s">
        <v>155</v>
      </c>
      <c r="B9" s="26" t="e">
        <f>AVERAGE('Input Sheet'!P20:P21)</f>
        <v>#N/A</v>
      </c>
      <c r="C9" s="2" t="e">
        <f t="shared" si="0"/>
        <v>#N/A</v>
      </c>
    </row>
  </sheetData>
  <phoneticPr fontId="20" type="noConversion"/>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1"/>
  <sheetViews>
    <sheetView workbookViewId="0">
      <selection activeCell="B18" sqref="B18:B19"/>
    </sheetView>
  </sheetViews>
  <sheetFormatPr baseColWidth="10" defaultColWidth="9.1640625" defaultRowHeight="14" x14ac:dyDescent="0"/>
  <cols>
    <col min="1" max="1" width="27.5" style="1" customWidth="1"/>
    <col min="2" max="2" width="54.6640625" style="1" customWidth="1"/>
    <col min="3" max="5" width="17.5" style="6" customWidth="1"/>
    <col min="6" max="16384" width="9.1640625" style="1"/>
  </cols>
  <sheetData>
    <row r="1" spans="1:5" ht="15">
      <c r="A1" s="31" t="s">
        <v>38</v>
      </c>
      <c r="B1" s="31"/>
    </row>
    <row r="3" spans="1:5">
      <c r="A3" s="16" t="s">
        <v>84</v>
      </c>
      <c r="B3" s="53"/>
      <c r="C3" s="54"/>
      <c r="D3" s="54"/>
      <c r="E3" s="55"/>
    </row>
    <row r="4" spans="1:5">
      <c r="A4" s="16" t="s">
        <v>85</v>
      </c>
      <c r="B4" s="53"/>
      <c r="C4" s="54"/>
      <c r="D4" s="54"/>
      <c r="E4" s="55"/>
    </row>
    <row r="5" spans="1:5">
      <c r="A5" s="16" t="s">
        <v>34</v>
      </c>
      <c r="B5" s="53"/>
      <c r="C5" s="54"/>
      <c r="D5" s="54"/>
      <c r="E5" s="55"/>
    </row>
    <row r="6" spans="1:5">
      <c r="A6" s="29"/>
      <c r="B6" s="28"/>
      <c r="C6" s="28"/>
      <c r="D6" s="28"/>
      <c r="E6" s="28"/>
    </row>
    <row r="7" spans="1:5" ht="15">
      <c r="A7" s="30" t="s">
        <v>37</v>
      </c>
      <c r="B7" s="28"/>
      <c r="C7" s="28"/>
      <c r="D7" s="28"/>
      <c r="E7" s="28"/>
    </row>
    <row r="8" spans="1:5">
      <c r="B8" s="27"/>
      <c r="C8" s="27"/>
      <c r="D8" s="27"/>
      <c r="E8" s="27"/>
    </row>
    <row r="9" spans="1:5" ht="78" customHeight="1">
      <c r="A9" s="40" t="s">
        <v>43</v>
      </c>
      <c r="B9" s="41" t="s">
        <v>44</v>
      </c>
      <c r="C9" s="53"/>
      <c r="D9" s="54"/>
      <c r="E9" s="55"/>
    </row>
    <row r="10" spans="1:5" ht="78" customHeight="1">
      <c r="A10" s="16" t="s">
        <v>122</v>
      </c>
      <c r="B10" s="41" t="s">
        <v>45</v>
      </c>
      <c r="C10" s="53"/>
      <c r="D10" s="54"/>
      <c r="E10" s="55"/>
    </row>
    <row r="11" spans="1:5" ht="78" customHeight="1">
      <c r="A11" s="16" t="s">
        <v>35</v>
      </c>
      <c r="B11" s="41" t="s">
        <v>46</v>
      </c>
      <c r="C11" s="53"/>
      <c r="D11" s="54"/>
      <c r="E11" s="55"/>
    </row>
    <row r="12" spans="1:5" ht="78" customHeight="1">
      <c r="A12" s="16" t="s">
        <v>36</v>
      </c>
      <c r="B12" s="41" t="s">
        <v>48</v>
      </c>
      <c r="C12" s="53"/>
      <c r="D12" s="54"/>
      <c r="E12" s="55"/>
    </row>
    <row r="13" spans="1:5">
      <c r="A13" s="19"/>
      <c r="B13" s="19"/>
      <c r="C13" s="18"/>
      <c r="D13" s="18"/>
      <c r="E13" s="18"/>
    </row>
    <row r="14" spans="1:5" ht="15">
      <c r="A14" s="30" t="s">
        <v>47</v>
      </c>
      <c r="B14" s="19"/>
      <c r="C14" s="18"/>
      <c r="D14" s="18"/>
      <c r="E14" s="18"/>
    </row>
    <row r="15" spans="1:5">
      <c r="A15" s="19"/>
      <c r="B15" s="19"/>
      <c r="C15" s="18"/>
      <c r="D15" s="18"/>
      <c r="E15" s="18"/>
    </row>
    <row r="16" spans="1:5">
      <c r="A16" s="20" t="s">
        <v>86</v>
      </c>
      <c r="B16" s="20" t="s">
        <v>87</v>
      </c>
      <c r="C16" s="21" t="s">
        <v>88</v>
      </c>
      <c r="D16" s="21" t="s">
        <v>165</v>
      </c>
      <c r="E16" s="21" t="s">
        <v>89</v>
      </c>
    </row>
    <row r="17" spans="1:8">
      <c r="A17" s="22" t="s">
        <v>94</v>
      </c>
      <c r="B17" s="17"/>
      <c r="C17" s="23" t="s">
        <v>90</v>
      </c>
      <c r="D17" s="24"/>
      <c r="E17" s="24"/>
      <c r="H17" s="1" t="s">
        <v>90</v>
      </c>
    </row>
    <row r="18" spans="1:8" ht="28">
      <c r="A18" s="22" t="s">
        <v>95</v>
      </c>
      <c r="B18" s="17"/>
      <c r="C18" s="23" t="s">
        <v>90</v>
      </c>
      <c r="D18" s="24"/>
      <c r="E18" s="24"/>
      <c r="H18" s="1" t="s">
        <v>91</v>
      </c>
    </row>
    <row r="19" spans="1:8" ht="28">
      <c r="A19" s="22" t="s">
        <v>96</v>
      </c>
      <c r="B19" s="17"/>
      <c r="C19" s="23" t="s">
        <v>90</v>
      </c>
      <c r="D19" s="24"/>
      <c r="E19" s="24"/>
      <c r="H19" s="1" t="s">
        <v>92</v>
      </c>
    </row>
    <row r="20" spans="1:8" ht="28">
      <c r="A20" s="22" t="s">
        <v>97</v>
      </c>
      <c r="B20" s="17"/>
      <c r="C20" s="23" t="s">
        <v>90</v>
      </c>
      <c r="D20" s="24"/>
      <c r="E20" s="24"/>
      <c r="H20" s="1" t="s">
        <v>93</v>
      </c>
    </row>
    <row r="21" spans="1:8" ht="28">
      <c r="A21" s="22" t="s">
        <v>98</v>
      </c>
      <c r="B21" s="17"/>
      <c r="C21" s="23" t="s">
        <v>90</v>
      </c>
      <c r="D21" s="24"/>
      <c r="E21" s="24"/>
    </row>
  </sheetData>
  <mergeCells count="7">
    <mergeCell ref="C12:E12"/>
    <mergeCell ref="B3:E3"/>
    <mergeCell ref="B4:E4"/>
    <mergeCell ref="B5:E5"/>
    <mergeCell ref="C9:E9"/>
    <mergeCell ref="C10:E10"/>
    <mergeCell ref="C11:E11"/>
  </mergeCells>
  <phoneticPr fontId="2" type="noConversion"/>
  <conditionalFormatting sqref="C17:C21">
    <cfRule type="cellIs" dxfId="8" priority="1" stopIfTrue="1" operator="equal">
      <formula>"Complete"</formula>
    </cfRule>
    <cfRule type="cellIs" dxfId="7" priority="2" stopIfTrue="1" operator="equal">
      <formula>"On Schedule"</formula>
    </cfRule>
    <cfRule type="cellIs" dxfId="6" priority="3" stopIfTrue="1" operator="equal">
      <formula>"Behind Schedule"</formula>
    </cfRule>
  </conditionalFormatting>
  <dataValidations count="1">
    <dataValidation type="list" allowBlank="1" showInputMessage="1" showErrorMessage="1" sqref="C17:C21">
      <formula1>$H$17:$H$20</formula1>
    </dataValidation>
  </dataValidations>
  <pageMargins left="0.75" right="0.75" top="1" bottom="1" header="0.5" footer="0.5"/>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IV65536"/>
    </sheetView>
  </sheetViews>
  <sheetFormatPr baseColWidth="10" defaultColWidth="9.1640625" defaultRowHeight="14" x14ac:dyDescent="0"/>
  <cols>
    <col min="1" max="1" width="27.5" style="1" customWidth="1"/>
    <col min="2" max="2" width="54.6640625" style="1" customWidth="1"/>
    <col min="3" max="5" width="17.5" style="6" customWidth="1"/>
    <col min="6" max="16384" width="9.1640625" style="1"/>
  </cols>
  <sheetData>
    <row r="1" spans="1:5" ht="15">
      <c r="A1" s="31" t="s">
        <v>49</v>
      </c>
      <c r="B1" s="31"/>
    </row>
    <row r="3" spans="1:5">
      <c r="A3" s="16" t="s">
        <v>84</v>
      </c>
      <c r="B3" s="53"/>
      <c r="C3" s="54"/>
      <c r="D3" s="54"/>
      <c r="E3" s="55"/>
    </row>
    <row r="4" spans="1:5">
      <c r="A4" s="16" t="s">
        <v>85</v>
      </c>
      <c r="B4" s="53"/>
      <c r="C4" s="54"/>
      <c r="D4" s="54"/>
      <c r="E4" s="55"/>
    </row>
    <row r="5" spans="1:5">
      <c r="A5" s="16" t="s">
        <v>34</v>
      </c>
      <c r="B5" s="53"/>
      <c r="C5" s="54"/>
      <c r="D5" s="54"/>
      <c r="E5" s="55"/>
    </row>
    <row r="6" spans="1:5">
      <c r="A6" s="29"/>
      <c r="B6" s="28"/>
      <c r="C6" s="28"/>
      <c r="D6" s="28"/>
      <c r="E6" s="28"/>
    </row>
    <row r="7" spans="1:5" ht="15">
      <c r="A7" s="30" t="s">
        <v>37</v>
      </c>
      <c r="B7" s="28"/>
      <c r="C7" s="28"/>
      <c r="D7" s="28"/>
      <c r="E7" s="28"/>
    </row>
    <row r="8" spans="1:5">
      <c r="B8" s="27"/>
      <c r="C8" s="27"/>
      <c r="D8" s="27"/>
      <c r="E8" s="27"/>
    </row>
    <row r="9" spans="1:5" ht="78" customHeight="1">
      <c r="A9" s="40" t="s">
        <v>43</v>
      </c>
      <c r="B9" s="41" t="s">
        <v>44</v>
      </c>
      <c r="C9" s="53"/>
      <c r="D9" s="54"/>
      <c r="E9" s="55"/>
    </row>
    <row r="10" spans="1:5" ht="78" customHeight="1">
      <c r="A10" s="16" t="s">
        <v>122</v>
      </c>
      <c r="B10" s="41" t="s">
        <v>45</v>
      </c>
      <c r="C10" s="53"/>
      <c r="D10" s="54"/>
      <c r="E10" s="55"/>
    </row>
    <row r="11" spans="1:5" ht="78" customHeight="1">
      <c r="A11" s="16" t="s">
        <v>35</v>
      </c>
      <c r="B11" s="41" t="s">
        <v>46</v>
      </c>
      <c r="C11" s="53"/>
      <c r="D11" s="54"/>
      <c r="E11" s="55"/>
    </row>
    <row r="12" spans="1:5" ht="78" customHeight="1">
      <c r="A12" s="16" t="s">
        <v>36</v>
      </c>
      <c r="B12" s="41" t="s">
        <v>48</v>
      </c>
      <c r="C12" s="53"/>
      <c r="D12" s="54"/>
      <c r="E12" s="55"/>
    </row>
    <row r="13" spans="1:5">
      <c r="A13" s="19"/>
      <c r="B13" s="19"/>
      <c r="C13" s="18"/>
      <c r="D13" s="18"/>
      <c r="E13" s="18"/>
    </row>
    <row r="14" spans="1:5" ht="15">
      <c r="A14" s="30" t="s">
        <v>47</v>
      </c>
      <c r="B14" s="19"/>
      <c r="C14" s="18"/>
      <c r="D14" s="18"/>
      <c r="E14" s="18"/>
    </row>
    <row r="15" spans="1:5">
      <c r="A15" s="19"/>
      <c r="B15" s="19"/>
      <c r="C15" s="18"/>
      <c r="D15" s="18"/>
      <c r="E15" s="18"/>
    </row>
    <row r="16" spans="1:5">
      <c r="A16" s="20" t="s">
        <v>86</v>
      </c>
      <c r="B16" s="20" t="s">
        <v>87</v>
      </c>
      <c r="C16" s="21" t="s">
        <v>88</v>
      </c>
      <c r="D16" s="21" t="s">
        <v>165</v>
      </c>
      <c r="E16" s="21" t="s">
        <v>89</v>
      </c>
    </row>
    <row r="17" spans="1:8">
      <c r="A17" s="22" t="s">
        <v>94</v>
      </c>
      <c r="B17" s="17"/>
      <c r="C17" s="23" t="s">
        <v>90</v>
      </c>
      <c r="D17" s="24"/>
      <c r="E17" s="24"/>
      <c r="H17" s="1" t="s">
        <v>90</v>
      </c>
    </row>
    <row r="18" spans="1:8" ht="28">
      <c r="A18" s="22" t="s">
        <v>95</v>
      </c>
      <c r="B18" s="17"/>
      <c r="C18" s="23" t="s">
        <v>90</v>
      </c>
      <c r="D18" s="24"/>
      <c r="E18" s="24"/>
      <c r="H18" s="1" t="s">
        <v>91</v>
      </c>
    </row>
    <row r="19" spans="1:8" ht="28">
      <c r="A19" s="22" t="s">
        <v>96</v>
      </c>
      <c r="B19" s="17"/>
      <c r="C19" s="23" t="s">
        <v>90</v>
      </c>
      <c r="D19" s="24"/>
      <c r="E19" s="24"/>
      <c r="H19" s="1" t="s">
        <v>92</v>
      </c>
    </row>
    <row r="20" spans="1:8" ht="28">
      <c r="A20" s="22" t="s">
        <v>97</v>
      </c>
      <c r="B20" s="17"/>
      <c r="C20" s="23" t="s">
        <v>90</v>
      </c>
      <c r="D20" s="24"/>
      <c r="E20" s="24"/>
      <c r="H20" s="1" t="s">
        <v>93</v>
      </c>
    </row>
    <row r="21" spans="1:8" ht="28">
      <c r="A21" s="22" t="s">
        <v>98</v>
      </c>
      <c r="B21" s="17"/>
      <c r="C21" s="23" t="s">
        <v>90</v>
      </c>
      <c r="D21" s="24"/>
      <c r="E21" s="24"/>
    </row>
  </sheetData>
  <mergeCells count="7">
    <mergeCell ref="C12:E12"/>
    <mergeCell ref="B3:E3"/>
    <mergeCell ref="B4:E4"/>
    <mergeCell ref="B5:E5"/>
    <mergeCell ref="C9:E9"/>
    <mergeCell ref="C10:E10"/>
    <mergeCell ref="C11:E11"/>
  </mergeCells>
  <phoneticPr fontId="2" type="noConversion"/>
  <conditionalFormatting sqref="C17:C21">
    <cfRule type="cellIs" dxfId="5" priority="1" stopIfTrue="1" operator="equal">
      <formula>"Complete"</formula>
    </cfRule>
    <cfRule type="cellIs" dxfId="4" priority="2" stopIfTrue="1" operator="equal">
      <formula>"On Schedule"</formula>
    </cfRule>
    <cfRule type="cellIs" dxfId="3" priority="3" stopIfTrue="1" operator="equal">
      <formula>"Behind Schedule"</formula>
    </cfRule>
  </conditionalFormatting>
  <dataValidations count="1">
    <dataValidation type="list" allowBlank="1" showInputMessage="1" showErrorMessage="1" sqref="C17:C21">
      <formula1>$H$17:$H$20</formula1>
    </dataValidation>
  </dataValidations>
  <pageMargins left="0.75" right="0.75" top="1" bottom="1" header="0.5" footer="0.5"/>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2" sqref="A1:IV65536"/>
    </sheetView>
  </sheetViews>
  <sheetFormatPr baseColWidth="10" defaultColWidth="9.1640625" defaultRowHeight="14" x14ac:dyDescent="0"/>
  <cols>
    <col min="1" max="1" width="27.5" style="1" customWidth="1"/>
    <col min="2" max="2" width="54.6640625" style="1" customWidth="1"/>
    <col min="3" max="5" width="17.5" style="6" customWidth="1"/>
    <col min="6" max="16384" width="9.1640625" style="1"/>
  </cols>
  <sheetData>
    <row r="1" spans="1:5" ht="15">
      <c r="A1" s="31" t="s">
        <v>50</v>
      </c>
      <c r="B1" s="31"/>
    </row>
    <row r="3" spans="1:5">
      <c r="A3" s="16" t="s">
        <v>84</v>
      </c>
      <c r="B3" s="53"/>
      <c r="C3" s="54"/>
      <c r="D3" s="54"/>
      <c r="E3" s="55"/>
    </row>
    <row r="4" spans="1:5">
      <c r="A4" s="16" t="s">
        <v>85</v>
      </c>
      <c r="B4" s="53"/>
      <c r="C4" s="54"/>
      <c r="D4" s="54"/>
      <c r="E4" s="55"/>
    </row>
    <row r="5" spans="1:5">
      <c r="A5" s="16" t="s">
        <v>34</v>
      </c>
      <c r="B5" s="53"/>
      <c r="C5" s="54"/>
      <c r="D5" s="54"/>
      <c r="E5" s="55"/>
    </row>
    <row r="6" spans="1:5">
      <c r="A6" s="29"/>
      <c r="B6" s="28"/>
      <c r="C6" s="28"/>
      <c r="D6" s="28"/>
      <c r="E6" s="28"/>
    </row>
    <row r="7" spans="1:5" ht="15">
      <c r="A7" s="30" t="s">
        <v>37</v>
      </c>
      <c r="B7" s="28"/>
      <c r="C7" s="28"/>
      <c r="D7" s="28"/>
      <c r="E7" s="28"/>
    </row>
    <row r="8" spans="1:5">
      <c r="B8" s="27"/>
      <c r="C8" s="27"/>
      <c r="D8" s="27"/>
      <c r="E8" s="27"/>
    </row>
    <row r="9" spans="1:5" ht="78" customHeight="1">
      <c r="A9" s="40" t="s">
        <v>43</v>
      </c>
      <c r="B9" s="41" t="s">
        <v>44</v>
      </c>
      <c r="C9" s="53"/>
      <c r="D9" s="54"/>
      <c r="E9" s="55"/>
    </row>
    <row r="10" spans="1:5" ht="78" customHeight="1">
      <c r="A10" s="16" t="s">
        <v>122</v>
      </c>
      <c r="B10" s="41" t="s">
        <v>45</v>
      </c>
      <c r="C10" s="53"/>
      <c r="D10" s="54"/>
      <c r="E10" s="55"/>
    </row>
    <row r="11" spans="1:5" ht="78" customHeight="1">
      <c r="A11" s="16" t="s">
        <v>35</v>
      </c>
      <c r="B11" s="41" t="s">
        <v>46</v>
      </c>
      <c r="C11" s="53"/>
      <c r="D11" s="54"/>
      <c r="E11" s="55"/>
    </row>
    <row r="12" spans="1:5" ht="78" customHeight="1">
      <c r="A12" s="16" t="s">
        <v>36</v>
      </c>
      <c r="B12" s="41" t="s">
        <v>48</v>
      </c>
      <c r="C12" s="53"/>
      <c r="D12" s="54"/>
      <c r="E12" s="55"/>
    </row>
    <row r="13" spans="1:5">
      <c r="A13" s="19"/>
      <c r="B13" s="19"/>
      <c r="C13" s="18"/>
      <c r="D13" s="18"/>
      <c r="E13" s="18"/>
    </row>
    <row r="14" spans="1:5" ht="15">
      <c r="A14" s="30" t="s">
        <v>47</v>
      </c>
      <c r="B14" s="19"/>
      <c r="C14" s="18"/>
      <c r="D14" s="18"/>
      <c r="E14" s="18"/>
    </row>
    <row r="15" spans="1:5">
      <c r="A15" s="19"/>
      <c r="B15" s="19"/>
      <c r="C15" s="18"/>
      <c r="D15" s="18"/>
      <c r="E15" s="18"/>
    </row>
    <row r="16" spans="1:5">
      <c r="A16" s="20" t="s">
        <v>86</v>
      </c>
      <c r="B16" s="20" t="s">
        <v>87</v>
      </c>
      <c r="C16" s="21" t="s">
        <v>88</v>
      </c>
      <c r="D16" s="21" t="s">
        <v>165</v>
      </c>
      <c r="E16" s="21" t="s">
        <v>89</v>
      </c>
    </row>
    <row r="17" spans="1:8">
      <c r="A17" s="22" t="s">
        <v>94</v>
      </c>
      <c r="B17" s="17"/>
      <c r="C17" s="23" t="s">
        <v>90</v>
      </c>
      <c r="D17" s="24"/>
      <c r="E17" s="24"/>
      <c r="H17" s="1" t="s">
        <v>90</v>
      </c>
    </row>
    <row r="18" spans="1:8" ht="28">
      <c r="A18" s="22" t="s">
        <v>95</v>
      </c>
      <c r="B18" s="17"/>
      <c r="C18" s="23" t="s">
        <v>90</v>
      </c>
      <c r="D18" s="24"/>
      <c r="E18" s="24"/>
      <c r="H18" s="1" t="s">
        <v>91</v>
      </c>
    </row>
    <row r="19" spans="1:8" ht="28">
      <c r="A19" s="22" t="s">
        <v>96</v>
      </c>
      <c r="B19" s="17"/>
      <c r="C19" s="23" t="s">
        <v>90</v>
      </c>
      <c r="D19" s="24"/>
      <c r="E19" s="24"/>
      <c r="H19" s="1" t="s">
        <v>92</v>
      </c>
    </row>
    <row r="20" spans="1:8" ht="28">
      <c r="A20" s="22" t="s">
        <v>97</v>
      </c>
      <c r="B20" s="17"/>
      <c r="C20" s="23" t="s">
        <v>90</v>
      </c>
      <c r="D20" s="24"/>
      <c r="E20" s="24"/>
      <c r="H20" s="1" t="s">
        <v>93</v>
      </c>
    </row>
    <row r="21" spans="1:8" ht="28">
      <c r="A21" s="22" t="s">
        <v>98</v>
      </c>
      <c r="B21" s="17"/>
      <c r="C21" s="23" t="s">
        <v>90</v>
      </c>
      <c r="D21" s="24"/>
      <c r="E21" s="24"/>
    </row>
  </sheetData>
  <mergeCells count="7">
    <mergeCell ref="C9:E9"/>
    <mergeCell ref="C10:E10"/>
    <mergeCell ref="C11:E11"/>
    <mergeCell ref="C12:E12"/>
    <mergeCell ref="B3:E3"/>
    <mergeCell ref="B4:E4"/>
    <mergeCell ref="B5:E5"/>
  </mergeCells>
  <phoneticPr fontId="2" type="noConversion"/>
  <conditionalFormatting sqref="C17:C21">
    <cfRule type="cellIs" dxfId="2" priority="1" stopIfTrue="1" operator="equal">
      <formula>"Complete"</formula>
    </cfRule>
    <cfRule type="cellIs" dxfId="1" priority="2" stopIfTrue="1" operator="equal">
      <formula>"On Schedule"</formula>
    </cfRule>
    <cfRule type="cellIs" dxfId="0" priority="3" stopIfTrue="1" operator="equal">
      <formula>"Behind Schedule"</formula>
    </cfRule>
  </conditionalFormatting>
  <dataValidations count="1">
    <dataValidation type="list" allowBlank="1" showInputMessage="1" showErrorMessage="1" sqref="C17:C21">
      <formula1>$H$17:$H$20</formula1>
    </dataValidation>
  </dataValidations>
  <pageMargins left="0.75" right="0.75" top="1" bottom="1" header="0.5" footer="0.5"/>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workbookViewId="0">
      <selection activeCell="N3" sqref="N3"/>
    </sheetView>
  </sheetViews>
  <sheetFormatPr baseColWidth="10" defaultColWidth="9.1640625" defaultRowHeight="14" x14ac:dyDescent="0"/>
  <cols>
    <col min="1" max="1" width="26" style="32" customWidth="1"/>
    <col min="2" max="2" width="18" style="32" customWidth="1"/>
    <col min="3" max="14" width="9.1640625" style="37"/>
    <col min="15" max="16384" width="9.1640625" style="32"/>
  </cols>
  <sheetData>
    <row r="1" spans="1:14" ht="15">
      <c r="A1" s="33" t="s">
        <v>39</v>
      </c>
      <c r="B1" s="34">
        <f>'Improvement 1'!B3:E3</f>
        <v>0</v>
      </c>
    </row>
    <row r="3" spans="1:14">
      <c r="A3" s="36" t="s">
        <v>40</v>
      </c>
      <c r="B3" s="36" t="s">
        <v>164</v>
      </c>
      <c r="C3" s="38" t="s">
        <v>51</v>
      </c>
      <c r="D3" s="38" t="s">
        <v>52</v>
      </c>
      <c r="E3" s="38" t="s">
        <v>53</v>
      </c>
      <c r="F3" s="38" t="s">
        <v>54</v>
      </c>
      <c r="G3" s="38" t="s">
        <v>55</v>
      </c>
      <c r="H3" s="38" t="s">
        <v>56</v>
      </c>
      <c r="I3" s="38" t="s">
        <v>57</v>
      </c>
      <c r="J3" s="38" t="s">
        <v>58</v>
      </c>
      <c r="K3" s="38" t="s">
        <v>59</v>
      </c>
      <c r="L3" s="38" t="s">
        <v>60</v>
      </c>
      <c r="M3" s="38" t="s">
        <v>61</v>
      </c>
      <c r="N3" s="38" t="s">
        <v>62</v>
      </c>
    </row>
    <row r="4" spans="1:14">
      <c r="A4" s="35"/>
      <c r="B4" s="35"/>
      <c r="C4" s="39"/>
      <c r="D4" s="39"/>
      <c r="E4" s="39"/>
      <c r="F4" s="39"/>
      <c r="G4" s="39"/>
      <c r="H4" s="39"/>
      <c r="I4" s="39"/>
      <c r="J4" s="39"/>
      <c r="K4" s="39"/>
      <c r="L4" s="39"/>
      <c r="M4" s="39"/>
      <c r="N4" s="39"/>
    </row>
    <row r="5" spans="1:14">
      <c r="A5" s="35"/>
      <c r="B5" s="35"/>
      <c r="C5" s="39"/>
      <c r="D5" s="39"/>
      <c r="E5" s="39"/>
      <c r="F5" s="39"/>
      <c r="G5" s="39"/>
      <c r="H5" s="39"/>
      <c r="I5" s="39"/>
      <c r="J5" s="39"/>
      <c r="K5" s="39"/>
      <c r="L5" s="39"/>
      <c r="M5" s="39"/>
      <c r="N5" s="39"/>
    </row>
    <row r="6" spans="1:14">
      <c r="A6" s="35"/>
      <c r="B6" s="35"/>
      <c r="C6" s="39"/>
      <c r="D6" s="39"/>
      <c r="E6" s="39"/>
      <c r="F6" s="39"/>
      <c r="G6" s="39"/>
      <c r="H6" s="39"/>
      <c r="I6" s="39"/>
      <c r="J6" s="39"/>
      <c r="K6" s="39"/>
      <c r="L6" s="39"/>
      <c r="M6" s="39"/>
      <c r="N6" s="39"/>
    </row>
    <row r="7" spans="1:14">
      <c r="A7" s="35"/>
      <c r="B7" s="35"/>
      <c r="C7" s="39"/>
      <c r="D7" s="39"/>
      <c r="E7" s="39"/>
      <c r="F7" s="39"/>
      <c r="G7" s="39"/>
      <c r="H7" s="39"/>
      <c r="I7" s="39"/>
      <c r="J7" s="39"/>
      <c r="K7" s="39"/>
      <c r="L7" s="39"/>
      <c r="M7" s="39"/>
      <c r="N7" s="39"/>
    </row>
    <row r="8" spans="1:14">
      <c r="A8" s="35"/>
      <c r="B8" s="35"/>
      <c r="C8" s="39"/>
      <c r="D8" s="39"/>
      <c r="E8" s="39"/>
      <c r="F8" s="39"/>
      <c r="G8" s="39"/>
      <c r="H8" s="39"/>
      <c r="I8" s="39"/>
      <c r="J8" s="39"/>
      <c r="K8" s="39"/>
      <c r="L8" s="39"/>
      <c r="M8" s="39"/>
      <c r="N8" s="39"/>
    </row>
    <row r="9" spans="1:14">
      <c r="A9" s="35"/>
      <c r="B9" s="35"/>
      <c r="C9" s="39"/>
      <c r="D9" s="39"/>
      <c r="E9" s="39"/>
      <c r="F9" s="39"/>
      <c r="G9" s="39"/>
      <c r="H9" s="39"/>
      <c r="I9" s="39"/>
      <c r="J9" s="39"/>
      <c r="K9" s="39"/>
      <c r="L9" s="39"/>
      <c r="M9" s="39"/>
      <c r="N9" s="39"/>
    </row>
    <row r="10" spans="1:14">
      <c r="A10" s="35"/>
      <c r="B10" s="35"/>
      <c r="C10" s="39"/>
      <c r="D10" s="39"/>
      <c r="E10" s="39"/>
      <c r="F10" s="39"/>
      <c r="G10" s="39"/>
      <c r="H10" s="39"/>
      <c r="I10" s="39"/>
      <c r="J10" s="39"/>
      <c r="K10" s="39"/>
      <c r="L10" s="39"/>
      <c r="M10" s="39"/>
      <c r="N10" s="39"/>
    </row>
    <row r="11" spans="1:14">
      <c r="A11" s="35"/>
      <c r="B11" s="35"/>
      <c r="C11" s="39"/>
      <c r="D11" s="39"/>
      <c r="E11" s="39"/>
      <c r="F11" s="39"/>
      <c r="G11" s="39"/>
      <c r="H11" s="39"/>
      <c r="I11" s="39"/>
      <c r="J11" s="39"/>
      <c r="K11" s="39"/>
      <c r="L11" s="39"/>
      <c r="M11" s="39"/>
      <c r="N11" s="39"/>
    </row>
    <row r="12" spans="1:14">
      <c r="A12" s="35"/>
      <c r="B12" s="35"/>
      <c r="C12" s="39"/>
      <c r="D12" s="39"/>
      <c r="E12" s="39"/>
      <c r="F12" s="39"/>
      <c r="G12" s="39"/>
      <c r="H12" s="39"/>
      <c r="I12" s="39"/>
      <c r="J12" s="39"/>
      <c r="K12" s="39"/>
      <c r="L12" s="39"/>
      <c r="M12" s="39"/>
      <c r="N12" s="39"/>
    </row>
    <row r="13" spans="1:14">
      <c r="A13" s="35"/>
      <c r="B13" s="35"/>
      <c r="C13" s="39"/>
      <c r="D13" s="39"/>
      <c r="E13" s="39"/>
      <c r="F13" s="39"/>
      <c r="G13" s="39"/>
      <c r="H13" s="39"/>
      <c r="I13" s="39"/>
      <c r="J13" s="39"/>
      <c r="K13" s="39"/>
      <c r="L13" s="39"/>
      <c r="M13" s="39"/>
      <c r="N13" s="39"/>
    </row>
    <row r="14" spans="1:14">
      <c r="A14" s="35"/>
      <c r="B14" s="35"/>
      <c r="C14" s="39"/>
      <c r="D14" s="39"/>
      <c r="E14" s="39"/>
      <c r="F14" s="39"/>
      <c r="G14" s="39"/>
      <c r="H14" s="39"/>
      <c r="I14" s="39"/>
      <c r="J14" s="39"/>
      <c r="K14" s="39"/>
      <c r="L14" s="39"/>
      <c r="M14" s="39"/>
      <c r="N14" s="39"/>
    </row>
    <row r="15" spans="1:14">
      <c r="A15" s="35"/>
      <c r="B15" s="35"/>
      <c r="C15" s="39"/>
      <c r="D15" s="39"/>
      <c r="E15" s="39"/>
      <c r="F15" s="39"/>
      <c r="G15" s="39"/>
      <c r="H15" s="39"/>
      <c r="I15" s="39"/>
      <c r="J15" s="39"/>
      <c r="K15" s="39"/>
      <c r="L15" s="39"/>
      <c r="M15" s="39"/>
      <c r="N15" s="39"/>
    </row>
    <row r="16" spans="1:14">
      <c r="A16" s="35"/>
      <c r="B16" s="35"/>
      <c r="C16" s="39"/>
      <c r="D16" s="39"/>
      <c r="E16" s="39"/>
      <c r="F16" s="39"/>
      <c r="G16" s="39"/>
      <c r="H16" s="39"/>
      <c r="I16" s="39"/>
      <c r="J16" s="39"/>
      <c r="K16" s="39"/>
      <c r="L16" s="39"/>
      <c r="M16" s="39"/>
      <c r="N16" s="39"/>
    </row>
    <row r="17" spans="1:14">
      <c r="A17" s="35"/>
      <c r="B17" s="35"/>
      <c r="C17" s="39"/>
      <c r="D17" s="39"/>
      <c r="E17" s="39"/>
      <c r="F17" s="39"/>
      <c r="G17" s="39"/>
      <c r="H17" s="39"/>
      <c r="I17" s="39"/>
      <c r="J17" s="39"/>
      <c r="K17" s="39"/>
      <c r="L17" s="39"/>
      <c r="M17" s="39"/>
      <c r="N17" s="39"/>
    </row>
    <row r="18" spans="1:14">
      <c r="A18" s="35"/>
      <c r="B18" s="35"/>
      <c r="C18" s="39"/>
      <c r="D18" s="39"/>
      <c r="E18" s="39"/>
      <c r="F18" s="39"/>
      <c r="G18" s="39"/>
      <c r="H18" s="39"/>
      <c r="I18" s="39"/>
      <c r="J18" s="39"/>
      <c r="K18" s="39"/>
      <c r="L18" s="39"/>
      <c r="M18" s="39"/>
      <c r="N18" s="39"/>
    </row>
    <row r="19" spans="1:14">
      <c r="A19" s="35"/>
      <c r="B19" s="35"/>
      <c r="C19" s="39"/>
      <c r="D19" s="39"/>
      <c r="E19" s="39"/>
      <c r="F19" s="39"/>
      <c r="G19" s="39"/>
      <c r="H19" s="39"/>
      <c r="I19" s="39"/>
      <c r="J19" s="39"/>
      <c r="K19" s="39"/>
      <c r="L19" s="39"/>
      <c r="M19" s="39"/>
      <c r="N19" s="39"/>
    </row>
    <row r="21" spans="1:14" ht="15">
      <c r="A21" s="33" t="s">
        <v>41</v>
      </c>
      <c r="B21" s="34">
        <f>'Improvement 2'!B25:E25</f>
        <v>0</v>
      </c>
    </row>
    <row r="23" spans="1:14">
      <c r="A23" s="36" t="s">
        <v>40</v>
      </c>
      <c r="B23" s="36" t="s">
        <v>164</v>
      </c>
      <c r="C23" s="38">
        <v>1</v>
      </c>
      <c r="D23" s="38">
        <v>2</v>
      </c>
      <c r="E23" s="38">
        <v>3</v>
      </c>
      <c r="F23" s="38">
        <v>4</v>
      </c>
      <c r="G23" s="38">
        <v>5</v>
      </c>
      <c r="H23" s="38">
        <v>6</v>
      </c>
      <c r="I23" s="38">
        <v>7</v>
      </c>
      <c r="J23" s="38">
        <v>8</v>
      </c>
      <c r="K23" s="38">
        <v>9</v>
      </c>
      <c r="L23" s="38">
        <v>10</v>
      </c>
      <c r="M23" s="38">
        <v>11</v>
      </c>
      <c r="N23" s="38">
        <v>12</v>
      </c>
    </row>
    <row r="24" spans="1:14">
      <c r="A24" s="35"/>
      <c r="B24" s="35"/>
      <c r="C24" s="39"/>
      <c r="D24" s="39"/>
      <c r="E24" s="39"/>
      <c r="F24" s="39"/>
      <c r="G24" s="39"/>
      <c r="H24" s="39"/>
      <c r="I24" s="39"/>
      <c r="J24" s="39"/>
      <c r="K24" s="39"/>
      <c r="L24" s="39"/>
      <c r="M24" s="39"/>
      <c r="N24" s="39"/>
    </row>
    <row r="25" spans="1:14">
      <c r="A25" s="35"/>
      <c r="B25" s="35"/>
      <c r="C25" s="39"/>
      <c r="D25" s="39"/>
      <c r="E25" s="39"/>
      <c r="F25" s="39"/>
      <c r="G25" s="39"/>
      <c r="H25" s="39"/>
      <c r="I25" s="39"/>
      <c r="J25" s="39"/>
      <c r="K25" s="39"/>
      <c r="L25" s="39"/>
      <c r="M25" s="39"/>
      <c r="N25" s="39"/>
    </row>
    <row r="26" spans="1:14">
      <c r="A26" s="35"/>
      <c r="B26" s="35"/>
      <c r="C26" s="39"/>
      <c r="D26" s="39"/>
      <c r="E26" s="39"/>
      <c r="F26" s="39"/>
      <c r="G26" s="39"/>
      <c r="H26" s="39"/>
      <c r="I26" s="39"/>
      <c r="J26" s="39"/>
      <c r="K26" s="39"/>
      <c r="L26" s="39"/>
      <c r="M26" s="39"/>
      <c r="N26" s="39"/>
    </row>
    <row r="27" spans="1:14">
      <c r="A27" s="35"/>
      <c r="B27" s="35"/>
      <c r="C27" s="39"/>
      <c r="D27" s="39"/>
      <c r="E27" s="39"/>
      <c r="F27" s="39"/>
      <c r="G27" s="39"/>
      <c r="H27" s="39"/>
      <c r="I27" s="39"/>
      <c r="J27" s="39"/>
      <c r="K27" s="39"/>
      <c r="L27" s="39"/>
      <c r="M27" s="39"/>
      <c r="N27" s="39"/>
    </row>
    <row r="28" spans="1:14">
      <c r="A28" s="35"/>
      <c r="B28" s="35"/>
      <c r="C28" s="39"/>
      <c r="D28" s="39"/>
      <c r="E28" s="39"/>
      <c r="F28" s="39"/>
      <c r="G28" s="39"/>
      <c r="H28" s="39"/>
      <c r="I28" s="39"/>
      <c r="J28" s="39"/>
      <c r="K28" s="39"/>
      <c r="L28" s="39"/>
      <c r="M28" s="39"/>
      <c r="N28" s="39"/>
    </row>
    <row r="29" spans="1:14">
      <c r="A29" s="35"/>
      <c r="B29" s="35"/>
      <c r="C29" s="39"/>
      <c r="D29" s="39"/>
      <c r="E29" s="39"/>
      <c r="F29" s="39"/>
      <c r="G29" s="39"/>
      <c r="H29" s="39"/>
      <c r="I29" s="39"/>
      <c r="J29" s="39"/>
      <c r="K29" s="39"/>
      <c r="L29" s="39"/>
      <c r="M29" s="39"/>
      <c r="N29" s="39"/>
    </row>
    <row r="30" spans="1:14">
      <c r="A30" s="35"/>
      <c r="B30" s="35"/>
      <c r="C30" s="39"/>
      <c r="D30" s="39"/>
      <c r="E30" s="39"/>
      <c r="F30" s="39"/>
      <c r="G30" s="39"/>
      <c r="H30" s="39"/>
      <c r="I30" s="39"/>
      <c r="J30" s="39"/>
      <c r="K30" s="39"/>
      <c r="L30" s="39"/>
      <c r="M30" s="39"/>
      <c r="N30" s="39"/>
    </row>
    <row r="31" spans="1:14">
      <c r="A31" s="35"/>
      <c r="B31" s="35"/>
      <c r="C31" s="39"/>
      <c r="D31" s="39"/>
      <c r="E31" s="39"/>
      <c r="F31" s="39"/>
      <c r="G31" s="39"/>
      <c r="H31" s="39"/>
      <c r="I31" s="39"/>
      <c r="J31" s="39"/>
      <c r="K31" s="39"/>
      <c r="L31" s="39"/>
      <c r="M31" s="39"/>
      <c r="N31" s="39"/>
    </row>
    <row r="32" spans="1:14">
      <c r="A32" s="35"/>
      <c r="B32" s="35"/>
      <c r="C32" s="39"/>
      <c r="D32" s="39"/>
      <c r="E32" s="39"/>
      <c r="F32" s="39"/>
      <c r="G32" s="39"/>
      <c r="H32" s="39"/>
      <c r="I32" s="39"/>
      <c r="J32" s="39"/>
      <c r="K32" s="39"/>
      <c r="L32" s="39"/>
      <c r="M32" s="39"/>
      <c r="N32" s="39"/>
    </row>
    <row r="33" spans="1:14">
      <c r="A33" s="35"/>
      <c r="B33" s="35"/>
      <c r="C33" s="39"/>
      <c r="D33" s="39"/>
      <c r="E33" s="39"/>
      <c r="F33" s="39"/>
      <c r="G33" s="39"/>
      <c r="H33" s="39"/>
      <c r="I33" s="39"/>
      <c r="J33" s="39"/>
      <c r="K33" s="39"/>
      <c r="L33" s="39"/>
      <c r="M33" s="39"/>
      <c r="N33" s="39"/>
    </row>
    <row r="34" spans="1:14">
      <c r="A34" s="35"/>
      <c r="B34" s="35"/>
      <c r="C34" s="39"/>
      <c r="D34" s="39"/>
      <c r="E34" s="39"/>
      <c r="F34" s="39"/>
      <c r="G34" s="39"/>
      <c r="H34" s="39"/>
      <c r="I34" s="39"/>
      <c r="J34" s="39"/>
      <c r="K34" s="39"/>
      <c r="L34" s="39"/>
      <c r="M34" s="39"/>
      <c r="N34" s="39"/>
    </row>
    <row r="35" spans="1:14">
      <c r="A35" s="35"/>
      <c r="B35" s="35"/>
      <c r="C35" s="39"/>
      <c r="D35" s="39"/>
      <c r="E35" s="39"/>
      <c r="F35" s="39"/>
      <c r="G35" s="39"/>
      <c r="H35" s="39"/>
      <c r="I35" s="39"/>
      <c r="J35" s="39"/>
      <c r="K35" s="39"/>
      <c r="L35" s="39"/>
      <c r="M35" s="39"/>
      <c r="N35" s="39"/>
    </row>
    <row r="36" spans="1:14">
      <c r="A36" s="35"/>
      <c r="B36" s="35"/>
      <c r="C36" s="39"/>
      <c r="D36" s="39"/>
      <c r="E36" s="39"/>
      <c r="F36" s="39"/>
      <c r="G36" s="39"/>
      <c r="H36" s="39"/>
      <c r="I36" s="39"/>
      <c r="J36" s="39"/>
      <c r="K36" s="39"/>
      <c r="L36" s="39"/>
      <c r="M36" s="39"/>
      <c r="N36" s="39"/>
    </row>
    <row r="37" spans="1:14">
      <c r="A37" s="35"/>
      <c r="B37" s="35"/>
      <c r="C37" s="39"/>
      <c r="D37" s="39"/>
      <c r="E37" s="39"/>
      <c r="F37" s="39"/>
      <c r="G37" s="39"/>
      <c r="H37" s="39"/>
      <c r="I37" s="39"/>
      <c r="J37" s="39"/>
      <c r="K37" s="39"/>
      <c r="L37" s="39"/>
      <c r="M37" s="39"/>
      <c r="N37" s="39"/>
    </row>
    <row r="38" spans="1:14">
      <c r="A38" s="35"/>
      <c r="B38" s="35"/>
      <c r="C38" s="39"/>
      <c r="D38" s="39"/>
      <c r="E38" s="39"/>
      <c r="F38" s="39"/>
      <c r="G38" s="39"/>
      <c r="H38" s="39"/>
      <c r="I38" s="39"/>
      <c r="J38" s="39"/>
      <c r="K38" s="39"/>
      <c r="L38" s="39"/>
      <c r="M38" s="39"/>
      <c r="N38" s="39"/>
    </row>
    <row r="39" spans="1:14">
      <c r="A39" s="35"/>
      <c r="B39" s="35"/>
      <c r="C39" s="39"/>
      <c r="D39" s="39"/>
      <c r="E39" s="39"/>
      <c r="F39" s="39"/>
      <c r="G39" s="39"/>
      <c r="H39" s="39"/>
      <c r="I39" s="39"/>
      <c r="J39" s="39"/>
      <c r="K39" s="39"/>
      <c r="L39" s="39"/>
      <c r="M39" s="39"/>
      <c r="N39" s="39"/>
    </row>
    <row r="41" spans="1:14" ht="15">
      <c r="A41" s="33" t="s">
        <v>42</v>
      </c>
      <c r="B41" s="34">
        <f>'Improvement 3'!B45:E45</f>
        <v>0</v>
      </c>
    </row>
    <row r="43" spans="1:14">
      <c r="A43" s="36" t="s">
        <v>40</v>
      </c>
      <c r="B43" s="36" t="s">
        <v>164</v>
      </c>
      <c r="C43" s="38">
        <v>1</v>
      </c>
      <c r="D43" s="38">
        <v>2</v>
      </c>
      <c r="E43" s="38">
        <v>3</v>
      </c>
      <c r="F43" s="38">
        <v>4</v>
      </c>
      <c r="G43" s="38">
        <v>5</v>
      </c>
      <c r="H43" s="38">
        <v>6</v>
      </c>
      <c r="I43" s="38">
        <v>7</v>
      </c>
      <c r="J43" s="38">
        <v>8</v>
      </c>
      <c r="K43" s="38">
        <v>9</v>
      </c>
      <c r="L43" s="38">
        <v>10</v>
      </c>
      <c r="M43" s="38">
        <v>11</v>
      </c>
      <c r="N43" s="38">
        <v>12</v>
      </c>
    </row>
    <row r="44" spans="1:14">
      <c r="A44" s="35"/>
      <c r="B44" s="35"/>
      <c r="C44" s="39"/>
      <c r="D44" s="39"/>
      <c r="E44" s="39"/>
      <c r="F44" s="39"/>
      <c r="G44" s="39"/>
      <c r="H44" s="39"/>
      <c r="I44" s="39"/>
      <c r="J44" s="39"/>
      <c r="K44" s="39"/>
      <c r="L44" s="39"/>
      <c r="M44" s="39"/>
      <c r="N44" s="39"/>
    </row>
    <row r="45" spans="1:14">
      <c r="A45" s="35"/>
      <c r="B45" s="35"/>
      <c r="C45" s="39"/>
      <c r="D45" s="39"/>
      <c r="E45" s="39"/>
      <c r="F45" s="39"/>
      <c r="G45" s="39"/>
      <c r="H45" s="39"/>
      <c r="I45" s="39"/>
      <c r="J45" s="39"/>
      <c r="K45" s="39"/>
      <c r="L45" s="39"/>
      <c r="M45" s="39"/>
      <c r="N45" s="39"/>
    </row>
    <row r="46" spans="1:14">
      <c r="A46" s="35"/>
      <c r="B46" s="35"/>
      <c r="C46" s="39"/>
      <c r="D46" s="39"/>
      <c r="E46" s="39"/>
      <c r="F46" s="39"/>
      <c r="G46" s="39"/>
      <c r="H46" s="39"/>
      <c r="I46" s="39"/>
      <c r="J46" s="39"/>
      <c r="K46" s="39"/>
      <c r="L46" s="39"/>
      <c r="M46" s="39"/>
      <c r="N46" s="39"/>
    </row>
    <row r="47" spans="1:14">
      <c r="A47" s="35"/>
      <c r="B47" s="35"/>
      <c r="C47" s="39"/>
      <c r="D47" s="39"/>
      <c r="E47" s="39"/>
      <c r="F47" s="39"/>
      <c r="G47" s="39"/>
      <c r="H47" s="39"/>
      <c r="I47" s="39"/>
      <c r="J47" s="39"/>
      <c r="K47" s="39"/>
      <c r="L47" s="39"/>
      <c r="M47" s="39"/>
      <c r="N47" s="39"/>
    </row>
    <row r="48" spans="1:14">
      <c r="A48" s="35"/>
      <c r="B48" s="35"/>
      <c r="C48" s="39"/>
      <c r="D48" s="39"/>
      <c r="E48" s="39"/>
      <c r="F48" s="39"/>
      <c r="G48" s="39"/>
      <c r="H48" s="39"/>
      <c r="I48" s="39"/>
      <c r="J48" s="39"/>
      <c r="K48" s="39"/>
      <c r="L48" s="39"/>
      <c r="M48" s="39"/>
      <c r="N48" s="39"/>
    </row>
    <row r="49" spans="1:14">
      <c r="A49" s="35"/>
      <c r="B49" s="35"/>
      <c r="C49" s="39"/>
      <c r="D49" s="39"/>
      <c r="E49" s="39"/>
      <c r="F49" s="39"/>
      <c r="G49" s="39"/>
      <c r="H49" s="39"/>
      <c r="I49" s="39"/>
      <c r="J49" s="39"/>
      <c r="K49" s="39"/>
      <c r="L49" s="39"/>
      <c r="M49" s="39"/>
      <c r="N49" s="39"/>
    </row>
    <row r="50" spans="1:14">
      <c r="A50" s="35"/>
      <c r="B50" s="35"/>
      <c r="C50" s="39"/>
      <c r="D50" s="39"/>
      <c r="E50" s="39"/>
      <c r="F50" s="39"/>
      <c r="G50" s="39"/>
      <c r="H50" s="39"/>
      <c r="I50" s="39"/>
      <c r="J50" s="39"/>
      <c r="K50" s="39"/>
      <c r="L50" s="39"/>
      <c r="M50" s="39"/>
      <c r="N50" s="39"/>
    </row>
    <row r="51" spans="1:14">
      <c r="A51" s="35"/>
      <c r="B51" s="35"/>
      <c r="C51" s="39"/>
      <c r="D51" s="39"/>
      <c r="E51" s="39"/>
      <c r="F51" s="39"/>
      <c r="G51" s="39"/>
      <c r="H51" s="39"/>
      <c r="I51" s="39"/>
      <c r="J51" s="39"/>
      <c r="K51" s="39"/>
      <c r="L51" s="39"/>
      <c r="M51" s="39"/>
      <c r="N51" s="39"/>
    </row>
    <row r="52" spans="1:14">
      <c r="A52" s="35"/>
      <c r="B52" s="35"/>
      <c r="C52" s="39"/>
      <c r="D52" s="39"/>
      <c r="E52" s="39"/>
      <c r="F52" s="39"/>
      <c r="G52" s="39"/>
      <c r="H52" s="39"/>
      <c r="I52" s="39"/>
      <c r="J52" s="39"/>
      <c r="K52" s="39"/>
      <c r="L52" s="39"/>
      <c r="M52" s="39"/>
      <c r="N52" s="39"/>
    </row>
    <row r="53" spans="1:14">
      <c r="A53" s="35"/>
      <c r="B53" s="35"/>
      <c r="C53" s="39"/>
      <c r="D53" s="39"/>
      <c r="E53" s="39"/>
      <c r="F53" s="39"/>
      <c r="G53" s="39"/>
      <c r="H53" s="39"/>
      <c r="I53" s="39"/>
      <c r="J53" s="39"/>
      <c r="K53" s="39"/>
      <c r="L53" s="39"/>
      <c r="M53" s="39"/>
      <c r="N53" s="39"/>
    </row>
    <row r="54" spans="1:14">
      <c r="A54" s="35"/>
      <c r="B54" s="35"/>
      <c r="C54" s="39"/>
      <c r="D54" s="39"/>
      <c r="E54" s="39"/>
      <c r="F54" s="39"/>
      <c r="G54" s="39"/>
      <c r="H54" s="39"/>
      <c r="I54" s="39"/>
      <c r="J54" s="39"/>
      <c r="K54" s="39"/>
      <c r="L54" s="39"/>
      <c r="M54" s="39"/>
      <c r="N54" s="39"/>
    </row>
    <row r="55" spans="1:14">
      <c r="A55" s="35"/>
      <c r="B55" s="35"/>
      <c r="C55" s="39"/>
      <c r="D55" s="39"/>
      <c r="E55" s="39"/>
      <c r="F55" s="39"/>
      <c r="G55" s="39"/>
      <c r="H55" s="39"/>
      <c r="I55" s="39"/>
      <c r="J55" s="39"/>
      <c r="K55" s="39"/>
      <c r="L55" s="39"/>
      <c r="M55" s="39"/>
      <c r="N55" s="39"/>
    </row>
    <row r="56" spans="1:14">
      <c r="A56" s="35"/>
      <c r="B56" s="35"/>
      <c r="C56" s="39"/>
      <c r="D56" s="39"/>
      <c r="E56" s="39"/>
      <c r="F56" s="39"/>
      <c r="G56" s="39"/>
      <c r="H56" s="39"/>
      <c r="I56" s="39"/>
      <c r="J56" s="39"/>
      <c r="K56" s="39"/>
      <c r="L56" s="39"/>
      <c r="M56" s="39"/>
      <c r="N56" s="39"/>
    </row>
    <row r="57" spans="1:14">
      <c r="A57" s="35"/>
      <c r="B57" s="35"/>
      <c r="C57" s="39"/>
      <c r="D57" s="39"/>
      <c r="E57" s="39"/>
      <c r="F57" s="39"/>
      <c r="G57" s="39"/>
      <c r="H57" s="39"/>
      <c r="I57" s="39"/>
      <c r="J57" s="39"/>
      <c r="K57" s="39"/>
      <c r="L57" s="39"/>
      <c r="M57" s="39"/>
      <c r="N57" s="39"/>
    </row>
    <row r="58" spans="1:14">
      <c r="A58" s="35"/>
      <c r="B58" s="35"/>
      <c r="C58" s="39"/>
      <c r="D58" s="39"/>
      <c r="E58" s="39"/>
      <c r="F58" s="39"/>
      <c r="G58" s="39"/>
      <c r="H58" s="39"/>
      <c r="I58" s="39"/>
      <c r="J58" s="39"/>
      <c r="K58" s="39"/>
      <c r="L58" s="39"/>
      <c r="M58" s="39"/>
      <c r="N58" s="39"/>
    </row>
    <row r="59" spans="1:14">
      <c r="A59" s="35"/>
      <c r="B59" s="35"/>
      <c r="C59" s="39"/>
      <c r="D59" s="39"/>
      <c r="E59" s="39"/>
      <c r="F59" s="39"/>
      <c r="G59" s="39"/>
      <c r="H59" s="39"/>
      <c r="I59" s="39"/>
      <c r="J59" s="39"/>
      <c r="K59" s="39"/>
      <c r="L59" s="39"/>
      <c r="M59" s="39"/>
      <c r="N59" s="39"/>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10</vt:i4>
      </vt:variant>
    </vt:vector>
  </HeadingPairs>
  <TitlesOfParts>
    <vt:vector size="10" baseType="lpstr">
      <vt:lpstr>Cover</vt:lpstr>
      <vt:lpstr>Instructions</vt:lpstr>
      <vt:lpstr>Input Sheet</vt:lpstr>
      <vt:lpstr>Improvement Plan</vt:lpstr>
      <vt:lpstr>Profile</vt:lpstr>
      <vt:lpstr>Improvement 1</vt:lpstr>
      <vt:lpstr>Improvement 2</vt:lpstr>
      <vt:lpstr>Improvement 3</vt:lpstr>
      <vt:lpstr>Gantt Charts</vt:lpstr>
      <vt:lpstr>Convert to BEM</vt:lpstr>
    </vt:vector>
  </TitlesOfParts>
  <Company>Ricoh Europe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Quick Check Tool</dc:title>
  <dc:subject>EFQM Self-Assessment</dc:subject>
  <dc:creator>Matt Fisher</dc:creator>
  <cp:lastModifiedBy>Karl Koller</cp:lastModifiedBy>
  <cp:lastPrinted>2010-12-09T14:55:33Z</cp:lastPrinted>
  <dcterms:created xsi:type="dcterms:W3CDTF">2007-01-30T16:41:03Z</dcterms:created>
  <dcterms:modified xsi:type="dcterms:W3CDTF">2015-09-14T14:20:18Z</dcterms:modified>
</cp:coreProperties>
</file>